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ducts" sheetId="1" r:id="rId5"/>
    <sheet state="visible" name="Variants" sheetId="2" r:id="rId6"/>
    <sheet state="visible" name="Collections" sheetId="3" r:id="rId7"/>
    <sheet state="visible" name="Data Dictionary" sheetId="4" r:id="rId8"/>
    <sheet state="visible" name="QA Summary" sheetId="5" r:id="rId9"/>
  </sheets>
  <definedNames/>
  <calcPr/>
</workbook>
</file>

<file path=xl/sharedStrings.xml><?xml version="1.0" encoding="utf-8"?>
<sst xmlns="http://schemas.openxmlformats.org/spreadsheetml/2006/main" count="4967" uniqueCount="1495">
  <si>
    <t>Field Name</t>
  </si>
  <si>
    <t>Collection ID</t>
  </si>
  <si>
    <t>Product ID</t>
  </si>
  <si>
    <t>Sheet</t>
  </si>
  <si>
    <t>Collection Name</t>
  </si>
  <si>
    <t>Handle</t>
  </si>
  <si>
    <t>Data Type</t>
  </si>
  <si>
    <t>Parent SKU</t>
  </si>
  <si>
    <t>Collection Type</t>
  </si>
  <si>
    <t>Description</t>
  </si>
  <si>
    <t>Variant SKU</t>
  </si>
  <si>
    <t>Example Value</t>
  </si>
  <si>
    <t>Barcode</t>
  </si>
  <si>
    <t>Product Count</t>
  </si>
  <si>
    <t>Size</t>
  </si>
  <si>
    <t>Color</t>
  </si>
  <si>
    <t>SKU</t>
  </si>
  <si>
    <t>Price</t>
  </si>
  <si>
    <t>Compare-at Price</t>
  </si>
  <si>
    <t>Product Title</t>
  </si>
  <si>
    <t>Products</t>
  </si>
  <si>
    <t>Inventory Quantity</t>
  </si>
  <si>
    <t>Brand</t>
  </si>
  <si>
    <t>Text</t>
  </si>
  <si>
    <t>Inventory Status</t>
  </si>
  <si>
    <t>Vendor</t>
  </si>
  <si>
    <t>ERP INPUT — Product-level product id used for catalog operations and merchandising.</t>
  </si>
  <si>
    <t>Weight</t>
  </si>
  <si>
    <t>Status</t>
  </si>
  <si>
    <t>Weight Unit</t>
  </si>
  <si>
    <t>P001</t>
  </si>
  <si>
    <t>Product Type</t>
  </si>
  <si>
    <t>Image Filename</t>
  </si>
  <si>
    <t>Category</t>
  </si>
  <si>
    <t>Subcategory</t>
  </si>
  <si>
    <t>Primary Collection</t>
  </si>
  <si>
    <t>ENRICHMENT TARGET — Product-level handle used for catalog operations and merchandising.</t>
  </si>
  <si>
    <t>Secondary Collection</t>
  </si>
  <si>
    <t>LVA-001</t>
  </si>
  <si>
    <t>Season</t>
  </si>
  <si>
    <t>LVA-001-XS</t>
  </si>
  <si>
    <t>Gender</t>
  </si>
  <si>
    <t>850100000001</t>
  </si>
  <si>
    <t>Age Group</t>
  </si>
  <si>
    <t>Short Description</t>
  </si>
  <si>
    <t>ERP INPUT — Product-level sku used for catalog operations and merchandising.</t>
  </si>
  <si>
    <t>Full Product Description</t>
  </si>
  <si>
    <t>Key Features</t>
  </si>
  <si>
    <t>XS</t>
  </si>
  <si>
    <t>Style Notes</t>
  </si>
  <si>
    <t>Terracotta</t>
  </si>
  <si>
    <t>Fit</t>
  </si>
  <si>
    <t>Fit Type</t>
  </si>
  <si>
    <t>ERP INPUT — Product-level barcode used for catalog operations and merchandising.</t>
  </si>
  <si>
    <t>Occasion</t>
  </si>
  <si>
    <t>850000000000</t>
  </si>
  <si>
    <t>Primary Color</t>
  </si>
  <si>
    <t>In stock</t>
  </si>
  <si>
    <t>Secondary Color</t>
  </si>
  <si>
    <t>Color Family</t>
  </si>
  <si>
    <t>g</t>
  </si>
  <si>
    <t>Pattern</t>
  </si>
  <si>
    <t>product_001.jpg</t>
  </si>
  <si>
    <t>Material</t>
  </si>
  <si>
    <t>Fabric Composition</t>
  </si>
  <si>
    <t>ERP INPUT — Product-level product title used for catalog operations and merchandising.</t>
  </si>
  <si>
    <t>Fabric Texture</t>
  </si>
  <si>
    <t>Women's Style 001</t>
  </si>
  <si>
    <t>Neckline</t>
  </si>
  <si>
    <t>LVA-001-S</t>
  </si>
  <si>
    <t>Sleeve Type</t>
  </si>
  <si>
    <t>850100000002</t>
  </si>
  <si>
    <t>Sleeve Length</t>
  </si>
  <si>
    <t>S</t>
  </si>
  <si>
    <t>Garment Length</t>
  </si>
  <si>
    <t>ERP INPUT — Product-level brand used for catalog operations and merchandising.</t>
  </si>
  <si>
    <t>Waist Type</t>
  </si>
  <si>
    <t>Liora Vale</t>
  </si>
  <si>
    <t>Rise</t>
  </si>
  <si>
    <t>Closure Type</t>
  </si>
  <si>
    <t>Pocket Type</t>
  </si>
  <si>
    <t>ERP INPUT — Product-level vendor used for catalog operations and merchandising.</t>
  </si>
  <si>
    <t>Hem Style</t>
  </si>
  <si>
    <t>Liora Vale Studio</t>
  </si>
  <si>
    <t>Silhouette</t>
  </si>
  <si>
    <t>Stretch</t>
  </si>
  <si>
    <t>Lining</t>
  </si>
  <si>
    <t>Transparency Level</t>
  </si>
  <si>
    <t>LVA-001-M</t>
  </si>
  <si>
    <t>ERP INPUT — Product-level status used for catalog operations and merchandising.</t>
  </si>
  <si>
    <t>Embellishment</t>
  </si>
  <si>
    <t>850100000003</t>
  </si>
  <si>
    <t>Active</t>
  </si>
  <si>
    <t>Design Details</t>
  </si>
  <si>
    <t>M</t>
  </si>
  <si>
    <t>Cost per Item</t>
  </si>
  <si>
    <t>ENRICHMENT TARGET — Product-level product type used for catalog operations and merchandising.</t>
  </si>
  <si>
    <t>Currency</t>
  </si>
  <si>
    <t>Taxable</t>
  </si>
  <si>
    <t>Inventory Policy</t>
  </si>
  <si>
    <t>ENRICHMENT TARGET — Product-level category used for catalog operations and merchandising.</t>
  </si>
  <si>
    <t>Requires Shipping</t>
  </si>
  <si>
    <t>LVA-001-L</t>
  </si>
  <si>
    <t>Fulfillment Service</t>
  </si>
  <si>
    <t>850100000004</t>
  </si>
  <si>
    <t>L</t>
  </si>
  <si>
    <t>Published</t>
  </si>
  <si>
    <t>ENRICHMENT TARGET — Product-level subcategory used for catalog operations and merchandising.</t>
  </si>
  <si>
    <t>Variant Grams</t>
  </si>
  <si>
    <t>Google Shopping Condition</t>
  </si>
  <si>
    <t>Google Shopping Gender</t>
  </si>
  <si>
    <t>ENRICHMENT TARGET — Product-level primary collection used for catalog operations and merchandising.</t>
  </si>
  <si>
    <t>Google Shopping Age Group</t>
  </si>
  <si>
    <t>SEO Title</t>
  </si>
  <si>
    <t>Meta Description</t>
  </si>
  <si>
    <t>LVA-001-XL</t>
  </si>
  <si>
    <t>Search Keywords</t>
  </si>
  <si>
    <t>850100000005</t>
  </si>
  <si>
    <t>ENRICHMENT TARGET — Product-level secondary collection used for catalog operations and merchandising.</t>
  </si>
  <si>
    <t>Product Tags</t>
  </si>
  <si>
    <t>XL</t>
  </si>
  <si>
    <t>URL Handle</t>
  </si>
  <si>
    <t>Image Position</t>
  </si>
  <si>
    <t>ERP INPUT — Product-level season used for catalog operations and merchandising.</t>
  </si>
  <si>
    <t>Image Alt Text</t>
  </si>
  <si>
    <t>Fall/Winter 2026</t>
  </si>
  <si>
    <t>AI Processing Status</t>
  </si>
  <si>
    <t>AI Processed At</t>
  </si>
  <si>
    <t>P002</t>
  </si>
  <si>
    <t>ERP INPUT — Product-level gender used for catalog operations and merchandising.</t>
  </si>
  <si>
    <t>AI Model</t>
  </si>
  <si>
    <t>Women</t>
  </si>
  <si>
    <t>AI Prompt Version</t>
  </si>
  <si>
    <t>LVA-002</t>
  </si>
  <si>
    <t>AI Confidence</t>
  </si>
  <si>
    <t>LVA-002-XS</t>
  </si>
  <si>
    <t>850100000006</t>
  </si>
  <si>
    <t>AI Review Required</t>
  </si>
  <si>
    <t>AI QA Flags</t>
  </si>
  <si>
    <t>ERP INPUT — Product-level age group used for catalog operations and merchandising.</t>
  </si>
  <si>
    <t>Ivory</t>
  </si>
  <si>
    <t>AI Last Error</t>
  </si>
  <si>
    <t>Adult</t>
  </si>
  <si>
    <t>AI Raw Response</t>
  </si>
  <si>
    <t>AI Approved By</t>
  </si>
  <si>
    <t>AI Approved At</t>
  </si>
  <si>
    <t>ENRICHMENT TARGET — Product-level short description used for catalog operations and merchandising.</t>
  </si>
  <si>
    <t>product_002.jpg</t>
  </si>
  <si>
    <t>asymmetrical-one-shoulder-embroidered-midi-dress</t>
  </si>
  <si>
    <t>ENRICHMENT TARGET — Product-level full product description used for catalog operations and merchandising.</t>
  </si>
  <si>
    <t>LVA-002-S</t>
  </si>
  <si>
    <t>850100000007</t>
  </si>
  <si>
    <t>ENRICHMENT TARGET — Product-level key features used for catalog operations and merchandising.</t>
  </si>
  <si>
    <t>Asymmetrical One-Shoulder Embroidered Midi Dress</t>
  </si>
  <si>
    <t>ENRICHMENT TARGET — Product-level style notes used for catalog operations and merchandising.</t>
  </si>
  <si>
    <t>Dress</t>
  </si>
  <si>
    <t>LVA-002-M</t>
  </si>
  <si>
    <t>Dresses</t>
  </si>
  <si>
    <t>ENRICHMENT TARGET — Product-level fit used for catalog operations and merchandising.</t>
  </si>
  <si>
    <t>850100000008</t>
  </si>
  <si>
    <t>Midi Dress</t>
  </si>
  <si>
    <t>Romantic Details</t>
  </si>
  <si>
    <t>ENRICHMENT TARGET — Product-level fit type used for catalog operations and merchandising.</t>
  </si>
  <si>
    <t>ENRICHMENT TARGET — Product-level occasion used for catalog operations and merchandising.</t>
  </si>
  <si>
    <t>A terracotta midi dress with an asymmetric one-shoulder neckline and delicate floral embroidery on the bodice, flowing into a tiered, movement-ready skirt.</t>
  </si>
  <si>
    <t>This is the dress you reach for when you want to feel effortlessly elegant. The warm terracotta shade sets a sophisticated mood, while the asymmetric one-shoulder neckline adds subtle drama. A gentle floral embroidery detail accents the bodice, drawing the eye to the fitted waist before falling into a softly gathered, tiered midi skirt that moves beautifully with every step. Perfect for fall gatherings, garden parties, or a dressy dinner, it pairs beautifully with tan heels and a delicate gold pendant for a polished finish. Style it with a lightweight cardigan or leather jacket for cooler evenings.</t>
  </si>
  <si>
    <t>ENRICHMENT TARGET — Product-level primary color used for catalog operations and merchandising.</t>
  </si>
  <si>
    <t>Terracotta midi dress | Asymmetric one-shoulder neckline | Floral embroidery on bodice | Defined waist | Tiered midi skirt</t>
  </si>
  <si>
    <t>Pair with neutral heels and a small structured bag; add a delicate gold bracelet to mirror the embroidery; layer with a camel trench for a chic fall look.</t>
  </si>
  <si>
    <t>ERP Source Check</t>
  </si>
  <si>
    <t>LVA-002-L</t>
  </si>
  <si>
    <t>850100000009</t>
  </si>
  <si>
    <t>Everyday, Weekend, Dinner</t>
  </si>
  <si>
    <t>Result</t>
  </si>
  <si>
    <t>ENRICHMENT TARGET — Product-level secondary color used for catalog operations and merchandising.</t>
  </si>
  <si>
    <t>Expected</t>
  </si>
  <si>
    <t>N/A</t>
  </si>
  <si>
    <t>Warm Earth</t>
  </si>
  <si>
    <t>Solid</t>
  </si>
  <si>
    <t>Total ERP Products</t>
  </si>
  <si>
    <t>One-Shoulder</t>
  </si>
  <si>
    <t>ENRICHMENT TARGET — Product-level color family used for catalog operations and merchandising.</t>
  </si>
  <si>
    <t>Sleeveless</t>
  </si>
  <si>
    <t>Midi</t>
  </si>
  <si>
    <t>Defined</t>
  </si>
  <si>
    <t>ENRICHMENT TARGET — Product-level pattern used for catalog operations and merchandising.</t>
  </si>
  <si>
    <t>ENRICHMENT TARGET — Product-level material used for catalog operations and merchandising.</t>
  </si>
  <si>
    <t>Tiered</t>
  </si>
  <si>
    <t>LVA-002-XL</t>
  </si>
  <si>
    <t>A-Line</t>
  </si>
  <si>
    <t>850100000010</t>
  </si>
  <si>
    <t>ENRICHMENT TARGET — Product-level fabric composition used for catalog operations and merchandising.</t>
  </si>
  <si>
    <t>Floral Embroidery</t>
  </si>
  <si>
    <t>Bodice embroidery accent</t>
  </si>
  <si>
    <t>ENRICHMENT TARGET — Product-level fabric texture used for catalog operations and merchandising.</t>
  </si>
  <si>
    <t>USD</t>
  </si>
  <si>
    <t>P003</t>
  </si>
  <si>
    <t>LVA-003</t>
  </si>
  <si>
    <t>LVA-003-XS</t>
  </si>
  <si>
    <t>ENRICHMENT TARGET — Product-level neckline used for catalog operations and merchandising.</t>
  </si>
  <si>
    <t>850100000011</t>
  </si>
  <si>
    <t>deny</t>
  </si>
  <si>
    <t>Sage</t>
  </si>
  <si>
    <t>manual</t>
  </si>
  <si>
    <t>ENRICHMENT TARGET — Product-level sleeve type used for catalog operations and merchandising.</t>
  </si>
  <si>
    <t>Total Primary Images</t>
  </si>
  <si>
    <t>new</t>
  </si>
  <si>
    <t>female</t>
  </si>
  <si>
    <t>product_003.jpg</t>
  </si>
  <si>
    <t>adult</t>
  </si>
  <si>
    <t>ENRICHMENT TARGET — Product-level sleeve length used for catalog operations and merchandising.</t>
  </si>
  <si>
    <t>One-Shoulder Embroidered Midi Dress</t>
  </si>
  <si>
    <t>Terracotta asymmetrical-shoulder midi dress with floral embroidery on the bodice and a tiered skirt for graceful movement.</t>
  </si>
  <si>
    <t>LVA-003-S</t>
  </si>
  <si>
    <t>terracotta dress, asymmetrical neckline dress, one-shoulder dress, embroidered midi dress, floral embroidery dress, fall dress, women's midi dress</t>
  </si>
  <si>
    <t>Dress, Midi Dress, Embroidered, One-Shoulder, Tiered Skirt, Warm Terracotta, Fall/Winter 2026, Women</t>
  </si>
  <si>
    <t>ENRICHMENT TARGET — Product-level garment length used for catalog operations and merchandising.</t>
  </si>
  <si>
    <t>850100000012</t>
  </si>
  <si>
    <t>Total Variants</t>
  </si>
  <si>
    <t>Terracotta one-shoulder embroidered midi dress with tiered skirt on model</t>
  </si>
  <si>
    <t>REVIEW</t>
  </si>
  <si>
    <t>ENRICHMENT TARGET — Product-level waist type used for catalog operations and merchandising.</t>
  </si>
  <si>
    <t>NOW</t>
  </si>
  <si>
    <t>Make AI Provider — Medium</t>
  </si>
  <si>
    <t>taxonomy_v2</t>
  </si>
  <si>
    <t>AI Agent: confidence</t>
  </si>
  <si>
    <t>ENRICHMENT TARGET — Product-level rise used for catalog operations and merchandising.</t>
  </si>
  <si>
    <t>Missing Product Types</t>
  </si>
  <si>
    <t>AI Agent: qa_flags</t>
  </si>
  <si>
    <t>LVA-003-M</t>
  </si>
  <si>
    <t>850100000013</t>
  </si>
  <si>
    <t>beige-high-neck-blouse-with-dramatic-puff-sleeves-olive-wide-leg-trousers-set</t>
  </si>
  <si>
    <t>Missing Categories</t>
  </si>
  <si>
    <t>ENRICHMENT TARGET — Product-level closure type used for catalog operations and merchandising.</t>
  </si>
  <si>
    <t>ENRICHMENT TARGET — Product-level pocket type used for catalog operations and merchandising.</t>
  </si>
  <si>
    <t>Missing Short Descriptions</t>
  </si>
  <si>
    <t>ENRICHMENT TARGET — Product-level hem style used for catalog operations and merchandising.</t>
  </si>
  <si>
    <t>LVA-003-L</t>
  </si>
  <si>
    <t>850100000014</t>
  </si>
  <si>
    <t>Missing Full Descriptions</t>
  </si>
  <si>
    <t>ENRICHMENT TARGET — Product-level silhouette used for catalog operations and merchandising.</t>
  </si>
  <si>
    <t>Missing Primary Colors</t>
  </si>
  <si>
    <t>ENRICHMENT TARGET — Product-level stretch used for catalog operations and merchandising.</t>
  </si>
  <si>
    <t>ENRICHMENT TARGET — Product-level lining used for catalog operations and merchandising.</t>
  </si>
  <si>
    <t>LVA-003-XL</t>
  </si>
  <si>
    <t>Missing SEO Titles</t>
  </si>
  <si>
    <t>850100000015</t>
  </si>
  <si>
    <t>Beige High-Neck Blouse with Dramatic Puff Sleeves + Olive Wide-Leg Trousers Set</t>
  </si>
  <si>
    <t>ENRICHMENT TARGET — Product-level transparency level used for catalog operations and merchandising.</t>
  </si>
  <si>
    <t>Matching Set</t>
  </si>
  <si>
    <t>Matching Sets</t>
  </si>
  <si>
    <t>Coordinated Top and Bottom Set</t>
  </si>
  <si>
    <t>Outfits</t>
  </si>
  <si>
    <t>Missing Meta Descriptions</t>
  </si>
  <si>
    <t>Occasion Edit</t>
  </si>
  <si>
    <t>ENRICHMENT TARGET — Product-level embellishment used for catalog operations and merchandising.</t>
  </si>
  <si>
    <t>P004</t>
  </si>
  <si>
    <t>A refined beige high-neck blouse with dramatic puff sleeves paired with olive wide-leg trousers for timeless, office-ready elegance.</t>
  </si>
  <si>
    <t>ENRICHMENT TARGET — Product-level design details used for catalog operations and merchandising.</t>
  </si>
  <si>
    <t>The kind of set you reach for when you want a look that feels both polished and effortless. The blouse showcases a sculpted high neckline with gentle pleats at the neck and voluminous puff sleeves that taper into crisp cuffs, balancing softness with structure. Paired with tailored olive wide-leg trousers, the silhouette lengthens the frame and moves gracefully as you walk. The color combination — warm beige top and earthy olive bottom — exudes understated confidence, perfect for fall workdays, important meetings, or stylish brunches. Pair with pointy-toe heels and a sleek handbag to complete the refined, modern ensemble.</t>
  </si>
  <si>
    <t>LVA-004</t>
  </si>
  <si>
    <t>LVA-004-XS</t>
  </si>
  <si>
    <t>Beige high-neck blouse with pleated detail at the neck | Dramatic puff sleeves with cuffed ends | Olive wide-leg tailored trousers | Coordinated top and bottom set for polished versatility</t>
  </si>
  <si>
    <t>Missing Product Tags</t>
  </si>
  <si>
    <t>850100000016</t>
  </si>
  <si>
    <t>Pair with nude or olive pumps, a structured tote, and simple gold jewelry; layer with a camel coat for a chic fall look.</t>
  </si>
  <si>
    <t>Number</t>
  </si>
  <si>
    <t>Camel</t>
  </si>
  <si>
    <t>ERP INPUT — Product-level price used for catalog operations and merchandising.</t>
  </si>
  <si>
    <t>Work, Everyday, Weekend</t>
  </si>
  <si>
    <t>Beige</t>
  </si>
  <si>
    <t>Olive</t>
  </si>
  <si>
    <t>Missing Image Alt Text</t>
  </si>
  <si>
    <t>ERP INPUT — Product-level compare-at price used for catalog operations and merchandising.</t>
  </si>
  <si>
    <t>High Neck</t>
  </si>
  <si>
    <t>product_004.jpg</t>
  </si>
  <si>
    <t>Puff</t>
  </si>
  <si>
    <t>Long</t>
  </si>
  <si>
    <t>Duplicate Product IDs</t>
  </si>
  <si>
    <t>ERP INPUT — Product-level cost per item used for catalog operations and merchandising.</t>
  </si>
  <si>
    <t>LVA-004-S</t>
  </si>
  <si>
    <t>850100000017</t>
  </si>
  <si>
    <t>Straight</t>
  </si>
  <si>
    <t>Wide-Leg</t>
  </si>
  <si>
    <t>ERP INPUT — Product-level currency used for catalog operations and merchandising.</t>
  </si>
  <si>
    <t>Duplicate Variant SKUs</t>
  </si>
  <si>
    <t>None</t>
  </si>
  <si>
    <t>Boolean</t>
  </si>
  <si>
    <t>ERP INPUT — Product-level taxable used for catalog operations and merchandising.</t>
  </si>
  <si>
    <t>Duplicate Variant Barcodes</t>
  </si>
  <si>
    <t>LVA-004-M</t>
  </si>
  <si>
    <t>850100000018</t>
  </si>
  <si>
    <t>ERP INPUT — Product-level inventory quantity used for catalog operations and merchandising.</t>
  </si>
  <si>
    <t>Image/Product Mapping Errors</t>
  </si>
  <si>
    <t>ERP INPUT — Product-level inventory status used for catalog operations and merchandising.</t>
  </si>
  <si>
    <t>Products Ready for Enrichment</t>
  </si>
  <si>
    <t>LVA-004-L</t>
  </si>
  <si>
    <t>Variants Ready for Enrichment</t>
  </si>
  <si>
    <t>ERP INPUT — Product-level inventory policy used for catalog operations and merchandising.</t>
  </si>
  <si>
    <t>850100000019</t>
  </si>
  <si>
    <t>Beige High-Neck Blouse + Olive Wide-Leg Trousers Set</t>
  </si>
  <si>
    <t>Beige high-neck blouse with dramatic puff sleeves paired with olive wide-leg trousers for a refined fall-ready set.</t>
  </si>
  <si>
    <t>beige blouse, high-neck blouse, puff sleeve top, olive trousers, wide-leg pants, coordinated set, fall outfit, office wear, chic workwear</t>
  </si>
  <si>
    <t>ERP INPUT — Product-level requires shipping used for catalog operations and merchandising.</t>
  </si>
  <si>
    <t>Matching Sets, Tops, Bottoms, Wide-Leg, Puff Sleeve, High Neck, Neutral Tones, Fall/Winter</t>
  </si>
  <si>
    <t>Beige high-neck blouse with dramatic puff sleeves paired with olive wide-leg trousers, full outfit on model</t>
  </si>
  <si>
    <t>ERP INPUT — Product-level fulfillment service used for catalog operations and merchandising.</t>
  </si>
  <si>
    <t>LVA-004-XL</t>
  </si>
  <si>
    <t>850100000020</t>
  </si>
  <si>
    <t>ERP INPUT — Product-level weight used for catalog operations and merchandising.</t>
  </si>
  <si>
    <t>ERP INPUT — Product-level weight unit used for catalog operations and merchandising.</t>
  </si>
  <si>
    <t>fringed-patchwork-utility-jacket</t>
  </si>
  <si>
    <t>ERP INPUT — Product-level published used for catalog operations and merchandising.</t>
  </si>
  <si>
    <t>P005</t>
  </si>
  <si>
    <t>Fringed Patchwork Utility Jacket</t>
  </si>
  <si>
    <t>LVA-005</t>
  </si>
  <si>
    <t>ERP INPUT — Product-level variant grams used for catalog operations and merchandising.</t>
  </si>
  <si>
    <t>Jacket</t>
  </si>
  <si>
    <t>Outerwear</t>
  </si>
  <si>
    <t>ERP INPUT — Product-level google shopping condition used for catalog operations and merchandising.</t>
  </si>
  <si>
    <t>Utility Jacket</t>
  </si>
  <si>
    <t>LVA-005-XS</t>
  </si>
  <si>
    <t>850100000021</t>
  </si>
  <si>
    <t>ERP INPUT — Product-level google shopping gender used for catalog operations and merchandising.</t>
  </si>
  <si>
    <t>Dusty Rose</t>
  </si>
  <si>
    <t>Olive green fringe-lined utility jacket with patchwork panels and fringe trim at hem and cuffs over a neutral beige knit dress.</t>
  </si>
  <si>
    <t>This piece feels like a quiet moment of adventure in your wardrobe. The olive utility jacket features a collar, front button closure, and generously placed patchwork panels that echo a well-loved, bohemian sensibility. Long sleeves are finished with fringed cuffs, and the hem is finished with a dramatic fringe that sways with every step. Layer it over a cozy ribbed dress for a refined, textural look that works from coffee dates to casual dinners. Style it with suede ankle boots and a simple tote to complete the earthy, modern-boho mood.</t>
  </si>
  <si>
    <t>ERP INPUT — Product-level google shopping age group used for catalog operations and merchandising.</t>
  </si>
  <si>
    <t>Olive green; Fringe trim; Patchwork panels; Front button closure; Patch pockets; Hip-length jacket</t>
  </si>
  <si>
    <t>Pair with ankle boots, a neutral knit dress, and a leather bag to emphasize the earthy, boho mood.</t>
  </si>
  <si>
    <t>product_005.jpg</t>
  </si>
  <si>
    <t>ENRICHMENT TARGET — Product-level seo title used for catalog operations and merchandising.</t>
  </si>
  <si>
    <t>Everyday, Work, Weekend</t>
  </si>
  <si>
    <t>LVA-005-S</t>
  </si>
  <si>
    <t>850100000022</t>
  </si>
  <si>
    <t>ENRICHMENT TARGET — Product-level meta description used for catalog operations and merchandising.</t>
  </si>
  <si>
    <t>Collar</t>
  </si>
  <si>
    <t>Set-In</t>
  </si>
  <si>
    <t>Hip Length</t>
  </si>
  <si>
    <t>ENRICHMENT TARGET — Product-level search keywords used for catalog operations and merchandising.</t>
  </si>
  <si>
    <t>Button Front</t>
  </si>
  <si>
    <t>LVA-005-M</t>
  </si>
  <si>
    <t>850100000023</t>
  </si>
  <si>
    <t>Patch Pockets</t>
  </si>
  <si>
    <t>Relaxed</t>
  </si>
  <si>
    <t>ENRICHMENT TARGET — Product-level product tags used for catalog operations and merchandising.</t>
  </si>
  <si>
    <t>Fringe; Patchwork Patches</t>
  </si>
  <si>
    <t>ENRICHMENT TARGET — Product-level url handle used for catalog operations and merchandising.</t>
  </si>
  <si>
    <t>ERP INPUT — Product-level image filename used for catalog operations and merchandising.</t>
  </si>
  <si>
    <t>LVA-005-L</t>
  </si>
  <si>
    <t>ERP INPUT — Product-level image position used for catalog operations and merchandising.</t>
  </si>
  <si>
    <t>850100000024</t>
  </si>
  <si>
    <t>ENRICHMENT TARGET — Product-level image alt text used for catalog operations and merchandising.</t>
  </si>
  <si>
    <t>Variants</t>
  </si>
  <si>
    <t>ERP INPUT — Variant-level product id for size-specific commerce operations.</t>
  </si>
  <si>
    <t>ENRICHMENT TARGET — Variant-level handle for size-specific commerce operations.</t>
  </si>
  <si>
    <t>LVA-005-XL</t>
  </si>
  <si>
    <t>ERP INPUT — Variant-level parent sku for size-specific commerce operations.</t>
  </si>
  <si>
    <t>850100000025</t>
  </si>
  <si>
    <t>ERP INPUT — Variant-level variant sku for size-specific commerce operations.</t>
  </si>
  <si>
    <t>Olive green fringe-trimmed utility jacket with patchwork panels over a ribbed dress; versatile outerwear for everyday chic.</t>
  </si>
  <si>
    <t>olive jacket, fringe jacket, patchwork jacket, utility jacket, boho jacket, autumn outerwear, olive green coat, knit dress layering</t>
  </si>
  <si>
    <t>Jacket, Outerwear, Fringed, Patchwork, Patch Pockets, Long Sleeve, Button Front</t>
  </si>
  <si>
    <t>ERP INPUT — Variant-level barcode for size-specific commerce operations.</t>
  </si>
  <si>
    <t>ERP INPUT — Variant-level size for size-specific commerce operations.</t>
  </si>
  <si>
    <t>Olive green fringed utility jacket with patchwork panels over a beige knit dress</t>
  </si>
  <si>
    <t>P006</t>
  </si>
  <si>
    <t>ERP INPUT — Variant-level color for size-specific commerce operations.</t>
  </si>
  <si>
    <t>LVA-006</t>
  </si>
  <si>
    <t>LVA-006-XS</t>
  </si>
  <si>
    <t>850100000026</t>
  </si>
  <si>
    <t>ERP INPUT — Variant-level price for size-specific commerce operations.</t>
  </si>
  <si>
    <t>Burgundy</t>
  </si>
  <si>
    <t>ERP INPUT — Variant-level compare-at price for size-specific commerce operations.</t>
  </si>
  <si>
    <t>ERP INPUT — Variant-level inventory quantity for size-specific commerce operations.</t>
  </si>
  <si>
    <t>product_006.jpg</t>
  </si>
  <si>
    <t>striped-knit-longline-cardigan</t>
  </si>
  <si>
    <t>ERP INPUT — Variant-level inventory status for size-specific commerce operations.</t>
  </si>
  <si>
    <t>Striped Knit Longline Cardigan</t>
  </si>
  <si>
    <t>LVA-006-S</t>
  </si>
  <si>
    <t>850100000027</t>
  </si>
  <si>
    <t>ERP INPUT — Variant-level weight for size-specific commerce operations.</t>
  </si>
  <si>
    <t>ERP INPUT — Variant-level weight unit for size-specific commerce operations.</t>
  </si>
  <si>
    <t>Longline Cardigan</t>
  </si>
  <si>
    <t>Textured Layers</t>
  </si>
  <si>
    <t>ERP INPUT — Variant-level image filename for size-specific commerce operations.</t>
  </si>
  <si>
    <t>A warm striped knit longline cardigan in mustard, teal and cream, with a relaxed silhouette and balloon sleeves for a cozy, versatile layer.</t>
  </si>
  <si>
    <t>LVA-006-M</t>
  </si>
  <si>
    <t>Wrap yourself in comfort and color with this striped knit longline cardigan. The oversized silhouette drapes effortlessly, while the bold mustard and teal stripes bring a playful warmth to everyday looks. Raggedy-soft texture and chunky ribbed cuffs create a crafted, artisanal feel that elevates simple outfits into polished, easy-to-wear ensembles. This piece moves with you—great for layering over a white tee and high-waisted jeans, or pairing with a dress for a cozy weekend outing. Perfect for fall and winter days when you want a statement piece that remains incredibly wearable.</t>
  </si>
  <si>
    <t>850100000028</t>
  </si>
  <si>
    <t>Collections</t>
  </si>
  <si>
    <t>Striped knit pattern | Longline silhouette | Balloon sleeves | Open front | Chunky ribbed cuffs | Cozy, textural warmth</t>
  </si>
  <si>
    <t>Pair with neutral flats or ankle boots, a delicate gold necklace, and a simple tote; add a belt over the cardigan for a more defined shape this season.</t>
  </si>
  <si>
    <t>ENRICHMENT TARGET — Collection-level collection id for merchandising taxonomy.</t>
  </si>
  <si>
    <t>Everyday, Weekend</t>
  </si>
  <si>
    <t>Mustard</t>
  </si>
  <si>
    <t>ENRICHMENT TARGET — Collection-level collection name for merchandising taxonomy.</t>
  </si>
  <si>
    <t>Teal</t>
  </si>
  <si>
    <t>Striped</t>
  </si>
  <si>
    <t>ENRICHMENT TARGET — Collection-level collection type for merchandising taxonomy.</t>
  </si>
  <si>
    <t>Textured Knit</t>
  </si>
  <si>
    <t>Open</t>
  </si>
  <si>
    <t>LVA-006-L</t>
  </si>
  <si>
    <t>850100000029</t>
  </si>
  <si>
    <t>Balloon</t>
  </si>
  <si>
    <t>ENRICHMENT TARGET — Collection-level description for merchandising taxonomy.</t>
  </si>
  <si>
    <t>Maxi</t>
  </si>
  <si>
    <t>ENRICHMENT TARGET — Collection-level product count for merchandising taxonomy.</t>
  </si>
  <si>
    <t xml:space="preserve">ERP INPUT — </t>
  </si>
  <si>
    <t>Oversized</t>
  </si>
  <si>
    <t>LVA-006-XL</t>
  </si>
  <si>
    <t>850100000030</t>
  </si>
  <si>
    <t>Stripes; Chunky knit; Open-front cardigan</t>
  </si>
  <si>
    <t>P007</t>
  </si>
  <si>
    <t>LVA-007</t>
  </si>
  <si>
    <t>LVA-007-XS</t>
  </si>
  <si>
    <t>850100000031</t>
  </si>
  <si>
    <t>A striped knit longline cardigan with balloon sleeves and a cozy silhouette—perfect for fall and winter layering.</t>
  </si>
  <si>
    <t>striped cardigan, longline cardigan, knit cardigan, balloon sleeve cardigan, mustard cardigan, teal cardigan, cozy cardigan, fall/winter cardigan</t>
  </si>
  <si>
    <t>Cardigan, Outerwear, Knit, Longline, Striped, Balloon Sleeve, Mustard, Teal, Cozy, Fall/Winter</t>
  </si>
  <si>
    <t>product_007.jpg</t>
  </si>
  <si>
    <t>LVA-007-S</t>
  </si>
  <si>
    <t>Model wearing mustard and teal striped longline knit cardigan over white top and blue jeans.</t>
  </si>
  <si>
    <t>850100000032</t>
  </si>
  <si>
    <t>LVA-007-M</t>
  </si>
  <si>
    <t>ribbed-knit-top-and-tiered-floral-midi-skirt-set</t>
  </si>
  <si>
    <t>850100000033</t>
  </si>
  <si>
    <t>Ribbed Knit Top and Tiered Floral Midi Skirt Set</t>
  </si>
  <si>
    <t>Top and Skirt Set</t>
  </si>
  <si>
    <t>LVA-007-L</t>
  </si>
  <si>
    <t>Ribbed mauve knit top with long sleeves paired with a tiered floral midi skirt in dusty pink.</t>
  </si>
  <si>
    <t>850100000034</t>
  </si>
  <si>
    <t>This is the kind of set you reach for when you want a look that feels both feminine and thoughtfully put together. A fitted ribbed knit top in a soft mauve tone anchors a tiered, floral-embellished midi skirt that moves with every step. The waistband sits neatly at the natural waist, creating a balanced silhouette that feels effortless yet polished. Perfect for fall gatherings, gallery openings, or holiday dinners, it pairs beautifully with suede pumps or ankle boots and a delicate pendant. Finish with a tailored coat for a refined cold-weather look.</t>
  </si>
  <si>
    <t>Ribbed knit top | Long sleeves | Defined waist | Tiered floral midi skirt | Dusty pink-mauve palette</t>
  </si>
  <si>
    <t>Pair with nude or taupe pumps, a fine chain necklace, and a lightweight trench to transition from day to night this season.</t>
  </si>
  <si>
    <t>Everyday, Evening, Holiday</t>
  </si>
  <si>
    <t>Pink</t>
  </si>
  <si>
    <t>Round</t>
  </si>
  <si>
    <t>LVA-007-XL</t>
  </si>
  <si>
    <t>850100000035</t>
  </si>
  <si>
    <t>P008</t>
  </si>
  <si>
    <t>LVA-008</t>
  </si>
  <si>
    <t>LVA-008-XS</t>
  </si>
  <si>
    <t>850100000036</t>
  </si>
  <si>
    <t>Sage Green</t>
  </si>
  <si>
    <t>product_008.jpg</t>
  </si>
  <si>
    <t>Matching Set: Ribbed Knit Top &amp; Tiered Floral Midi Skirt</t>
  </si>
  <si>
    <t>LVA-008-S</t>
  </si>
  <si>
    <t>Ribbed knit top in mauve with a tiered floral midi skirt—an elegant fall-ready matching set you can dress up with pumps or down with boots.</t>
  </si>
  <si>
    <t>850100000037</t>
  </si>
  <si>
    <t>matching set, ribbed knit top, tiered floral skirt, midi skirt, long sleeve knit, pink mauve, fall fashion, women’s set, versatile outfit</t>
  </si>
  <si>
    <t>Matching Sets, Knitwear, Floral Embroidery, Tiered Skirt, Midi Skirt, Long Sleeve, Defined Waist, Fall/Winter 2026</t>
  </si>
  <si>
    <t>Model wearing a mauve ribbed knit top with a long-sleeve bodice paired with a tiered floral midi skirt in dusty pink.</t>
  </si>
  <si>
    <t>LVA-008-M</t>
  </si>
  <si>
    <t>850100000038</t>
  </si>
  <si>
    <t>velvet-burgundy-wrap-jumpsuit</t>
  </si>
  <si>
    <t>Velvet Burgundy Wrap Jumpsuit</t>
  </si>
  <si>
    <t>LVA-008-L</t>
  </si>
  <si>
    <t>850100000039</t>
  </si>
  <si>
    <t>Jumpsuit</t>
  </si>
  <si>
    <t>One-Pieces</t>
  </si>
  <si>
    <t>Wide-Leg Jumpsuit</t>
  </si>
  <si>
    <t>A velvet burgundy wrap jumpsuit with a self-tie belt, short sleeves, and wide-leg pants for a chic, evening-ready silhouette.</t>
  </si>
  <si>
    <t>This jumpsuit delivers instant evening glamour with its plush burgundy velvet and refined wrap silhouette. The V-neckline flatters the décolletage while the short sleeves keep the look balanced for cooler fall nights. A self-tie belt cinches the waist, creating a flattering definition as the wide legs fall elegantly to the floor. The result is a sophisticated, versatile piece that moves beautifully and reads as polished enough for a cocktail party or a festive dinner. Pair with a sleek clutch, metallic heels, and a minimal necklace to complete the refined look.</t>
  </si>
  <si>
    <t>Velvet fabric | Wrap waist with self-tabric belt | V-neckline | Short sleeves | Wide-leg full-length pants</t>
  </si>
  <si>
    <t>Pair with metallic or tonal accessories; add a structured blazer for day-to-night versatility; choose heeled mules or pointed-toe pumps in a complementary tone</t>
  </si>
  <si>
    <t>LVA-008-XL</t>
  </si>
  <si>
    <t>850100000040</t>
  </si>
  <si>
    <t>Evening, Holiday</t>
  </si>
  <si>
    <t>Red</t>
  </si>
  <si>
    <t xml:space="preserve"> Velvet</t>
  </si>
  <si>
    <t>V-Neck</t>
  </si>
  <si>
    <t>P009</t>
  </si>
  <si>
    <t>Short</t>
  </si>
  <si>
    <t>Full Length</t>
  </si>
  <si>
    <t>LVA-009</t>
  </si>
  <si>
    <t>LVA-009-XS</t>
  </si>
  <si>
    <t>850100000041</t>
  </si>
  <si>
    <t>Wrap</t>
  </si>
  <si>
    <t>Navy</t>
  </si>
  <si>
    <t>product_009.jpg</t>
  </si>
  <si>
    <t>LVA-009-S</t>
  </si>
  <si>
    <t>850100000042</t>
  </si>
  <si>
    <t>LVA-009-M</t>
  </si>
  <si>
    <t>850100000043</t>
  </si>
  <si>
    <t>Velvet burgundy wrap jumpsuit with a self-tie belt, V-neck, and wide-leg pants for elegant evening looks.</t>
  </si>
  <si>
    <t>burgundy velvet jumpsuit, wrap jumpsuit, velvet jumpsuit with belt, short sleeve jumpsuit, evening burgundy jumpsuit</t>
  </si>
  <si>
    <t>Jumpsuit, Velvet, Wrap, Short Sleeve, Wide-Leg, Burgundy</t>
  </si>
  <si>
    <t>Velvet burgundy wrap jumpsuit with short sleeves and belt tie, wide-leg pants</t>
  </si>
  <si>
    <t>LVA-009-L</t>
  </si>
  <si>
    <t>850100000044</t>
  </si>
  <si>
    <t>lace-v-neck-sleeveless-midi-dress-tiered-hem</t>
  </si>
  <si>
    <t>Lace V-Neck Sleeveless Midi Dress with Tiered Asymmetric Hem</t>
  </si>
  <si>
    <t>LVA-009-XL</t>
  </si>
  <si>
    <t>850100000045</t>
  </si>
  <si>
    <t>Ivory lace midi dress with a deep V-neck, sleeveless silhouette and a tiered, asymmetric hem for graceful movement.</t>
  </si>
  <si>
    <t>This ivory lace midi dress delivers romantic polish with a modern twist. A plunging V-neck and sleeveless bodice frame a defined waist, while the tiered, asymmetric lace skirt creates soft, swirling movement. The all-over lace texture lends a refined, ethereal feel, making it perfect for garden parties, bridesmaid moments, or a warm evening event. Style it with nude heels and a delicate pendant to keep the look light and elegant, or add a slim belt for a touch more structure. Fall/Winter-ready, it pairs beautifully with a light wrap or tailored jacket when the temps dip.</t>
  </si>
  <si>
    <t>P010</t>
  </si>
  <si>
    <t>Lace overlay | V-neckline | Sleeveless | Defined waist | Asymmetric tiered hem</t>
  </si>
  <si>
    <t>Pair with nude pumps, a dainty gold necklace, and a slim clutch; add a soft wrap for cooler evenings.</t>
  </si>
  <si>
    <t>LVA-010</t>
  </si>
  <si>
    <t>LVA-010-XS</t>
  </si>
  <si>
    <t>850100000046</t>
  </si>
  <si>
    <t>Fall/Winter occasions</t>
  </si>
  <si>
    <t>Chocolate</t>
  </si>
  <si>
    <t>Neutral</t>
  </si>
  <si>
    <t>product_010.jpg</t>
  </si>
  <si>
    <t>LVA-010-S</t>
  </si>
  <si>
    <t>850100000047</t>
  </si>
  <si>
    <t>Asymmetric</t>
  </si>
  <si>
    <t>Lace</t>
  </si>
  <si>
    <t>Tiered, asymmetric lace skirt; deep V-neck; sleeveless bodice</t>
  </si>
  <si>
    <t>LVA-010-M</t>
  </si>
  <si>
    <t>850100000048</t>
  </si>
  <si>
    <t>Lace V-Neck Sleeveless Midi Dress</t>
  </si>
  <si>
    <t>Ivory lace midi dress with a V-neck and tiered asymmetric hem for romantic, versatile styling in fall/winter.</t>
  </si>
  <si>
    <t>lace midi dress, ivory lace dress, v-neck sleeveless dress, tiered lace dress, asymmetric hem dress, wedding guest dress, garden party dress</t>
  </si>
  <si>
    <t>LVA-010-L</t>
  </si>
  <si>
    <t>Dress, Lace, Midi Dress, Sleeveless, V-Neck, Tiered, Asymmetric Hem, Ivory</t>
  </si>
  <si>
    <t>850100000049</t>
  </si>
  <si>
    <t>Ivory lace V-neck sleeveless midi dress with tiered asymmetric hem on a model</t>
  </si>
  <si>
    <t>LVA-010-XL</t>
  </si>
  <si>
    <t>850100000050</t>
  </si>
  <si>
    <t>sage-green-belted-trench-coat</t>
  </si>
  <si>
    <t>Sage Green Belted Trench Coat</t>
  </si>
  <si>
    <t>Coat</t>
  </si>
  <si>
    <t>Trench Coat</t>
  </si>
  <si>
    <t>P011</t>
  </si>
  <si>
    <t>LVA-011</t>
  </si>
  <si>
    <t>Elevated Essentials</t>
  </si>
  <si>
    <t>LVA-011-XS</t>
  </si>
  <si>
    <t>850100000051</t>
  </si>
  <si>
    <t>A sage green belted trench that drapes elegantly to midi length, finished with structured lapels, epaulettes and a tied waist for a timeless silhouette.</t>
  </si>
  <si>
    <t>Cream</t>
  </si>
  <si>
    <t>Step into the season with a trench that blends classic polish with modern ease. This sage green coat features a double-breasted front, structured lapels, shoulder epaulettes and a waist-defining belt that ties into a graceful knot. The midi length creates a streamlined line that pairs beautifully with tailored dresses or dark denim. Wear it to the office for sharp outerwear, or to weekend errands for a put-together, instantly polished look. Pair with pointed flats or ankle boots and a structured bag to complete the refined, versatile outfit.</t>
  </si>
  <si>
    <t>Sage green trench coat | Belted waist | Epaulettes on shoulders | Midi length | Double-breasted front | Lapel collar</t>
  </si>
  <si>
    <t>Pair with neutral accessories and a structured bag for a polished, versatile look this season.</t>
  </si>
  <si>
    <t>product_011.jpg</t>
  </si>
  <si>
    <t>Green</t>
  </si>
  <si>
    <t>Smooth Woven</t>
  </si>
  <si>
    <t>Lapel</t>
  </si>
  <si>
    <t>LVA-011-S</t>
  </si>
  <si>
    <t>850100000052</t>
  </si>
  <si>
    <t>Epaulettes; Belt Detail</t>
  </si>
  <si>
    <t>Structured lapels; Shoulder epaulettes; Waist belt with tie</t>
  </si>
  <si>
    <t>LVA-011-M</t>
  </si>
  <si>
    <t>850100000053</t>
  </si>
  <si>
    <t>Sage green belted trench coat with epaulettes and midi length for a polished, versatile outerwear option</t>
  </si>
  <si>
    <t>trench coat, green trench, belted coat, midi trench, outerwear, women trench, sage green coat</t>
  </si>
  <si>
    <t>Coat, Outerwear, Trench, Belted, Midi, Sage Green, Epaulettes</t>
  </si>
  <si>
    <t>LVA-011-L</t>
  </si>
  <si>
    <t>850100000054</t>
  </si>
  <si>
    <t>Model wearing a sage green belted trench coat with lapel collar and midi hem</t>
  </si>
  <si>
    <t>patchwork-patchwork-maxi-dress-with-floral-print</t>
  </si>
  <si>
    <t>Patchwork Patchwork Maxi Dress with Floral Print</t>
  </si>
  <si>
    <t>LVA-011-XL</t>
  </si>
  <si>
    <t>850100000055</t>
  </si>
  <si>
    <t>Maxi Dress</t>
  </si>
  <si>
    <t>A patchwork maxi dress with navy, beige and terracotta panels, featuring a V-neck, long puff sleeves and a tiered hem for relaxed, romantic silhouettes.</t>
  </si>
  <si>
    <t>This dress feels like a soft breeze of autumnal charm. The patchwork panels mingle navy, beige and terracotta in a romantic, vintage-inspired way, while the gathered waist and tiered skirt create gentle movement as you walk. The V-neck and long puff sleeves add a refined, feminine touch, making it easy to dress up with a pair of heeled boots and a delicate pendant, or keep it casual with ankle boots and a suede bag. Perfect for weekend getaways, casual gatherings, or stylish dinners in cooler weather.</t>
  </si>
  <si>
    <t>Patchwork panels | Long puff sleeves | V-neckline | Defined waist | Tiered maxi skirt</t>
  </si>
  <si>
    <t>Pair with tan ankle boots and a woven bag; add gold hoop earrings for a polished finish.</t>
  </si>
  <si>
    <t>P012</t>
  </si>
  <si>
    <t>Multicolor</t>
  </si>
  <si>
    <t>LVA-012</t>
  </si>
  <si>
    <t>LVA-012-XS</t>
  </si>
  <si>
    <t>Patchwork</t>
  </si>
  <si>
    <t>850100000056</t>
  </si>
  <si>
    <t>Emerald</t>
  </si>
  <si>
    <t>product_012.jpg</t>
  </si>
  <si>
    <t>LVA-012-S</t>
  </si>
  <si>
    <t>850100000057</t>
  </si>
  <si>
    <t>LVA-012-M</t>
  </si>
  <si>
    <t>850100000058</t>
  </si>
  <si>
    <t>Patchwork Maxi Dress with Floral Print</t>
  </si>
  <si>
    <t>A vibrant patchwork maxi dress in navy, beige and terracotta tones, featuring a V-neck and puff sleeves for romantic, versatile styling.</t>
  </si>
  <si>
    <t>patchwork dress, maxi dress, floral print dress, boho dress, long sleeve dress, fall dress, weekend dress, bohemian dress</t>
  </si>
  <si>
    <t>Dresses, Maxi Dress, Patchwork, Floral, Long Sleeve, Boho, Navy, Beige, Terracotta, Casual, Fall</t>
  </si>
  <si>
    <t>LVA-012-L</t>
  </si>
  <si>
    <t>850100000059</t>
  </si>
  <si>
    <t>Patchwork maxi dress in navy, beige and terracotta panels with floral print, long puff sleeves and tiered hem</t>
  </si>
  <si>
    <t>LVA-012-XL</t>
  </si>
  <si>
    <t>850100000060</t>
  </si>
  <si>
    <t>brown-longline-vest-over-floral-midi-dress</t>
  </si>
  <si>
    <t>Brown Longline Vest Over Floral Midi Dress</t>
  </si>
  <si>
    <t>P013</t>
  </si>
  <si>
    <t>Longline Coat</t>
  </si>
  <si>
    <t>LVA-013</t>
  </si>
  <si>
    <t>LVA-013-XS</t>
  </si>
  <si>
    <t>850100000061</t>
  </si>
  <si>
    <t>Chambray Blue</t>
  </si>
  <si>
    <t>Brown longline vest over a brown floral midi dress creates an easy, polished layered look with a soft, romantic movement.</t>
  </si>
  <si>
    <t>This is the kind of outfit you reach for when the day calls for effortless polish. A warm brown longline vest sits over a delicate brown floral midi dress, pairing clean, tailored lines with a relaxed, romantic silhouette. The vest features large front pockets and a streamlined front, while the dress drapes with a gentle sweep for graceful movement. Wear it with ankle boots or pointed-toe heels for a refined day-to-night look. Perfect for transitional Fall days and weekend outings, it pairs easily with a structured bag and simple jewelry to complete the ensemble.</t>
  </si>
  <si>
    <t>product_013.jpg</t>
  </si>
  <si>
    <t>Brown longline vest | large patch pockets | sleeved floral midi dress underneath | midi dress length with soft movement</t>
  </si>
  <si>
    <t>Pair with brown ankle boots and a structured bag; add a delicate pendant to complete the look</t>
  </si>
  <si>
    <t>Relaxed to tailored overlayer appearance; inner dress provides shape</t>
  </si>
  <si>
    <t>LVA-013-S</t>
  </si>
  <si>
    <t>850100000062</t>
  </si>
  <si>
    <t>Everyday, Weekend, Office</t>
  </si>
  <si>
    <t>Brown</t>
  </si>
  <si>
    <t>LVA-013-M</t>
  </si>
  <si>
    <t>850100000063</t>
  </si>
  <si>
    <t>Patch</t>
  </si>
  <si>
    <t>Patch pockets on vest; contrast between structured outer layer and flowing dress</t>
  </si>
  <si>
    <t>LVA-013-L</t>
  </si>
  <si>
    <t>850100000064</t>
  </si>
  <si>
    <t>LVA-013-XL</t>
  </si>
  <si>
    <t>850100000065</t>
  </si>
  <si>
    <t>A brown longline vest layered over a floral midi dress for a polished transitional look; perfect with boots or heels.</t>
  </si>
  <si>
    <t>brown longline vest, floral midi dress, outerwear dress layering, Fall outfit, easy layered look</t>
  </si>
  <si>
    <t>Outerwear, Dress, Layering, Longline Vest, Floral Dress</t>
  </si>
  <si>
    <t>P014</t>
  </si>
  <si>
    <t>Model wearing brown longline vest over a brown floral midi dress with brown pumps</t>
  </si>
  <si>
    <t>LVA-014</t>
  </si>
  <si>
    <t>LVA-014-XS</t>
  </si>
  <si>
    <t>850100000066</t>
  </si>
  <si>
    <t>tweed-jacket-and-zigzag-knit-midi-skirt-matching-set</t>
  </si>
  <si>
    <t>Tweed Jacket and Zigzag Knit Midi Skirt Matching Set</t>
  </si>
  <si>
    <t>product_014.jpg</t>
  </si>
  <si>
    <t>LVA-014-S</t>
  </si>
  <si>
    <t>850100000067</t>
  </si>
  <si>
    <t>Tweed Jacket and Zigzag Knit Midi Skirt</t>
  </si>
  <si>
    <t>A refined tweed jacket paired with a zigzag-pattern midi skirt in neutral tones for a polished, versatile look.</t>
  </si>
  <si>
    <t>Step into a moment of quiet confidence with this tailored two-piece set. The tweed jacket features a structured silhouette with black trim along the round neckline, front edges, and pocket detailing, creating a crisp frame that elevates every outfit. The coordinating midi skirt offers a flattering high-rise waist and a graceful, streamlined line with a subtle zigzag knit pattern in soft neutrals. Together, they create a sophisticated ensemble that moves with you, from day to evening. Style it with a cream blouse and classic pumps for a refined office-ready look, or swap in metallic jewelry and heels for a chic dinner date.</t>
  </si>
  <si>
    <t>Tweed jacket with black trim | Coordinating zigzag-knit midi skirt | Long-sleeve, tailored jacket | Midi-length skirt with defined waist</t>
  </si>
  <si>
    <t>Pair with neutral pumps and a delicate pendant; add a structured bag in taupe or black; for cooler days, layer with a sleek trench or a longline cardigan.</t>
  </si>
  <si>
    <t>LVA-014-M</t>
  </si>
  <si>
    <t>850100000068</t>
  </si>
  <si>
    <t>Work, Evening, Holiday</t>
  </si>
  <si>
    <t>LVA-014-L</t>
  </si>
  <si>
    <t>850100000069</t>
  </si>
  <si>
    <t>Zigzag Knit Pattern on skirt</t>
  </si>
  <si>
    <t>LVA-014-XL</t>
  </si>
  <si>
    <t>850100000070</t>
  </si>
  <si>
    <t>P015</t>
  </si>
  <si>
    <t>LVA-015</t>
  </si>
  <si>
    <t>LVA-015-XS</t>
  </si>
  <si>
    <t>850100000071</t>
  </si>
  <si>
    <t>Taupe</t>
  </si>
  <si>
    <t>Tweed Jacket and Zigzag Knit Midi Skirt Set</t>
  </si>
  <si>
    <t>Chic tweed jacket with black trim paired with a zigzag knit midi skirt in neutral tones for a polished, versatile ensemble.</t>
  </si>
  <si>
    <t>tweed jacket, zigzag knit skirt, matching set, midi skirt, tailored jacket, neutral outfit, office wear, evening wear, sophisticated set</t>
  </si>
  <si>
    <t>Matching Set, Tweed, Midi Skirt, Jacket, Neutral, Elegant, Office Wear, Evening Wear</t>
  </si>
  <si>
    <t>product_015.jpg</t>
  </si>
  <si>
    <t>LVA-015-S</t>
  </si>
  <si>
    <t>Beige tweed jacket with black trim paired with a zigzag-knit midi skirt on a model</t>
  </si>
  <si>
    <t>850100000072</t>
  </si>
  <si>
    <t>LVA-015-M</t>
  </si>
  <si>
    <t>850100000073</t>
  </si>
  <si>
    <t>emerald-one-shoulder-satin-evening-dress</t>
  </si>
  <si>
    <t>Emerald One-Shoulder Satin Evening Dress</t>
  </si>
  <si>
    <t>LVA-015-L</t>
  </si>
  <si>
    <t>850100000074</t>
  </si>
  <si>
    <t>Emerald satin maxi dress with a one-shoulder neckline and dramatic asymmetric wrap skirt.</t>
  </si>
  <si>
    <t>This emerald satin gown is the kind of piece you reach for when you want to make a statement with effortless elegance. The one-shoulder neckline creates a refined angle, while the fitted bodice gives way to a luxurious, draped wrap skirt that cascades to the floor. The rich satin sheen catches the light as you move, delivering quiet drama without shouting. Ideal for formal dinners, cocktail parties, or a winter gala, this dress pairs beautifully with sleek heels and a simple pendant. A timeless choice that feels modern yet romantic, perfect for planning memorable evenings.</t>
  </si>
  <si>
    <t>Emerald satin | One-shoulder neckline | Draped asymmetric wrap skirt | Maxi length | Floor-skimming silhouette</t>
  </si>
  <si>
    <t>Pair with pointed-toe pumps, a delicate necklace, and a structured clutch; add a charcoal or metallic wrap for extra warmth and polish.</t>
  </si>
  <si>
    <t>Evening</t>
  </si>
  <si>
    <t>LVA-015-XL</t>
  </si>
  <si>
    <t>850100000075</t>
  </si>
  <si>
    <t>P016</t>
  </si>
  <si>
    <t>LVA-016</t>
  </si>
  <si>
    <t>LVA-016-XS</t>
  </si>
  <si>
    <t>850100000076</t>
  </si>
  <si>
    <t>product_016.jpg</t>
  </si>
  <si>
    <t>LVA-016-S</t>
  </si>
  <si>
    <t>850100000077</t>
  </si>
  <si>
    <t>LVA-016-M</t>
  </si>
  <si>
    <t>850100000078</t>
  </si>
  <si>
    <t>Emerald One-Shoulder Satin Maxi Dress</t>
  </si>
  <si>
    <t>Emerald satin maxi dress with a sculptural one-shoulder and dramatic wrap skirt, perfect for evening events and winter celebrations.</t>
  </si>
  <si>
    <t>emerald satin dress, one-shoulder gown, maxi dress, evening dress, formal emerald gown, satin wrap dress, elegant evening wear</t>
  </si>
  <si>
    <t>Dress, Maxi Dress, Satin, One-Shoulder, Evening Wear, Formal, Elegant, Gown, Draped, Solid Color</t>
  </si>
  <si>
    <t>LVA-016-L</t>
  </si>
  <si>
    <t>Emerald green satin maxi dress with a one-shoulder neckline and cascading draped wrap skirt</t>
  </si>
  <si>
    <t>850100000079</t>
  </si>
  <si>
    <t>LVA-016-XL</t>
  </si>
  <si>
    <t>850100000080</t>
  </si>
  <si>
    <t>denim-shirt-dress-with-tie-belt</t>
  </si>
  <si>
    <t>Denim Shirt Dress with Tie Belt</t>
  </si>
  <si>
    <t>P017</t>
  </si>
  <si>
    <t>LVA-017</t>
  </si>
  <si>
    <t>LVA-017-XS</t>
  </si>
  <si>
    <t>850100000081</t>
  </si>
  <si>
    <t>A denim shirt dress with a belted waist, midi length, and rolled sleeves, offering timeless ease with a polished, modern edge.</t>
  </si>
  <si>
    <t>This denim shirt dress feels effortlessly polished and easy to style. The midi-length silhouette drapes softly with a defined waist created by the self-tie belt. A classic shirt collar meets a front button placket, while a single chest patch pocket adds a touch of utilitarian charm. Rolled three-quarter sleeves elevate the look for cooler days, and the soft, slightly washed denim gives a lived-in ease. Wear it with neutral heels for a desk-to-dinner moment, or pair with sneakers and a cozy cardigan for weekend errands with instant polish.</t>
  </si>
  <si>
    <t>Denim shirt dress | Midi length | Tie belt at waist | Front button placket | Chest patch pocket | Rolled sleeves | Classic shirt collar</t>
  </si>
  <si>
    <t>Pair with nude pumps and a delicate gold chain; add a lightweight shawl for a touch of color this Fall.</t>
  </si>
  <si>
    <t>Blue</t>
  </si>
  <si>
    <t>product_017.jpg</t>
  </si>
  <si>
    <t>Denim</t>
  </si>
  <si>
    <t>Textured Woven</t>
  </si>
  <si>
    <t>LVA-017-S</t>
  </si>
  <si>
    <t>850100000082</t>
  </si>
  <si>
    <t>Three-Quarter</t>
  </si>
  <si>
    <t>Chest Patch Pocket</t>
  </si>
  <si>
    <t>LVA-017-M</t>
  </si>
  <si>
    <t>Button-down front; collapse collar; belt loops</t>
  </si>
  <si>
    <t>850100000083</t>
  </si>
  <si>
    <t>LVA-017-L</t>
  </si>
  <si>
    <t>850100000084</t>
  </si>
  <si>
    <t>Denim shirt dress with a belted waist, midi length, and patch pocket—effortless chic for everyday wear.</t>
  </si>
  <si>
    <t>denim shirt dress, midi denim dress, belted shirt dress, casual denim dress, 3/4 sleeve dress</t>
  </si>
  <si>
    <t>Dress, Denim, Midi Dress, Belted, Patch Pocket, Button Front, Three-Quarter Sleeves, Casual, Everyday</t>
  </si>
  <si>
    <t>Model wearing a blue denim midi shirt dress with a belt and rolled sleeves</t>
  </si>
  <si>
    <t>LVA-017-XL</t>
  </si>
  <si>
    <t>850100000085</t>
  </si>
  <si>
    <t>P018</t>
  </si>
  <si>
    <t>LVA-018</t>
  </si>
  <si>
    <t>LVA-018-XS</t>
  </si>
  <si>
    <t>850100000086</t>
  </si>
  <si>
    <t>olive-utility-jumpsuit-with-tie-waist</t>
  </si>
  <si>
    <t>Olive Utility Jumpsuit with Tie-Waist</t>
  </si>
  <si>
    <t>product_018.jpg</t>
  </si>
  <si>
    <t>Utility Jumpsuit</t>
  </si>
  <si>
    <t>LVA-018-S</t>
  </si>
  <si>
    <t>Modern Tailoring</t>
  </si>
  <si>
    <t>850100000087</t>
  </si>
  <si>
    <t>Olive green utility jumpsuit with collared neckline, long sleeves, front flap pockets, and a self-tabric belt tied at the waist.</t>
  </si>
  <si>
    <t>This is the jumpsuit you reach for when you want easy polish without sacrificing comfort. The olive-green fabric drapes into a relaxed yet purposeful silhouette, sharpened by a classic shirt collar and a waist-defining belt that ties at the front. Two practical chest pockets add a utilitarian touch, while the softly rolled sleeves give it a lived-in ease. Finished with clean lines and a full-length pant, it moves beautifully from day to night with the right accessories. Style it with ankle boots and a delicate gold chain for a refined, modern look perfect for fall weekends or travel days.</t>
  </si>
  <si>
    <t>LVA-018-M</t>
  </si>
  <si>
    <t>850100000088</t>
  </si>
  <si>
    <t>Olive green color | Jumpsuit with shirt collar | Self-tabric belt at waist | Front pockets | Long sleeves with roll-tab</t>
  </si>
  <si>
    <t>Pair with tan ankle boots, a lightweight scarf, and gold hoop earrings; layer a cropped blazer for a more tailored look this season.</t>
  </si>
  <si>
    <t>Everyday, Weekend, Travel</t>
  </si>
  <si>
    <t>LVA-018-L</t>
  </si>
  <si>
    <t>850100000089</t>
  </si>
  <si>
    <t>LVA-018-XL</t>
  </si>
  <si>
    <t>850100000090</t>
  </si>
  <si>
    <t>P019</t>
  </si>
  <si>
    <t>LVA-019</t>
  </si>
  <si>
    <t>LVA-019-XS</t>
  </si>
  <si>
    <t>850100000091</t>
  </si>
  <si>
    <t>Oatmeal</t>
  </si>
  <si>
    <t>product_019.jpg</t>
  </si>
  <si>
    <t>Olive green utility jumpsuit with tie-waist, chest pockets, and rolled sleeves—perfect for fall weekends and travel.</t>
  </si>
  <si>
    <t>olive jumpsuit, utility jumpsuit, tie-waist jumpsuit, long sleeve jumpsuit, jumpsuit with pockets, fall jumpsuit</t>
  </si>
  <si>
    <t>Jumpsuit, One-Pieces, Olive, Utility, Tie-Waist, Pockets, Long Sleeve, Fall/Winter</t>
  </si>
  <si>
    <t>LVA-019-S</t>
  </si>
  <si>
    <t>850100000092</t>
  </si>
  <si>
    <t>Olive green utility jumpsuit with collar, chest pockets, and self-tabric belt tied at the waist</t>
  </si>
  <si>
    <t>LVA-019-M</t>
  </si>
  <si>
    <t>cozy-oversized-knit-cardigan-with-patch-pockets</t>
  </si>
  <si>
    <t>850100000093</t>
  </si>
  <si>
    <t>Cozy Oversized Knit Cardigan with Patch Pockets</t>
  </si>
  <si>
    <t>Cardigan</t>
  </si>
  <si>
    <t>Knitwear</t>
  </si>
  <si>
    <t>LVA-019-L</t>
  </si>
  <si>
    <t>850100000094</t>
  </si>
  <si>
    <t>A cozy, oversized knit cardigan in a warm taupe hue with patch pockets and a soft, textured finish.</t>
  </si>
  <si>
    <t>This is the you-know-you-need-it layer for crisp autumn days. A generously oversized knit cardigan in a warm taupe tones drapes beautifully over a floral blouse and tailored trousers, creating an effortless, laid-back look with a touch of polish. The open-front silhouette and ribbed cuffs frame the relaxed shape, while the two front patch pockets offer practical charm. Wear it over a blouse for work days that feel comfortable yet refined, or pair with jeans for weekend brunch. Layer it with a belt and ankle boots for a more defined silhouette when you want a sharper finish.</t>
  </si>
  <si>
    <t>Oversized knit cardigan | Open front | Taupe textured knit | Patch pockets | Ribbed cuffs</t>
  </si>
  <si>
    <t>Pair with neutral loafers and a delicate necklace; add a belt for a more tailored line, and finish with a soft scarf for extra warmth in fall.</t>
  </si>
  <si>
    <t>LVA-019-XL</t>
  </si>
  <si>
    <t>850100000095</t>
  </si>
  <si>
    <t>P020</t>
  </si>
  <si>
    <t>Knit</t>
  </si>
  <si>
    <t>LVA-020</t>
  </si>
  <si>
    <t>LVA-020-XS</t>
  </si>
  <si>
    <t>850100000096</t>
  </si>
  <si>
    <t>Rust</t>
  </si>
  <si>
    <t>Open Front</t>
  </si>
  <si>
    <t>product_020.jpg</t>
  </si>
  <si>
    <t>LVA-020-S</t>
  </si>
  <si>
    <t>850100000097</t>
  </si>
  <si>
    <t>Not Visible</t>
  </si>
  <si>
    <t>LVA-020-M</t>
  </si>
  <si>
    <t>850100000098</t>
  </si>
  <si>
    <t>LVA-020-L</t>
  </si>
  <si>
    <t>850100000099</t>
  </si>
  <si>
    <t>Oversized Knit Cardigan with Patch Pockets</t>
  </si>
  <si>
    <t>Cozy oversized knit cardigan in taupe with patch pockets, perfect for fall layering and weekend style.</t>
  </si>
  <si>
    <t>oversized cardigan, knit cardigan, taupe cardigan, patch pockets cardigan, fall cardigan, cardigan with pockets, longline cardigan</t>
  </si>
  <si>
    <t>Cardigan, Knitwear, Longline, Patch Pockets, Taupe, Neutral, Fall/Winter 2026, Women</t>
  </si>
  <si>
    <t>LVA-020-XL</t>
  </si>
  <si>
    <t>850100000100</t>
  </si>
  <si>
    <t>Woman wearing oversized taupe knit cardigan with patch pockets over a floral blouse and camel trousers</t>
  </si>
  <si>
    <t>P021</t>
  </si>
  <si>
    <t>LVA-021</t>
  </si>
  <si>
    <t>LVA-021-XS</t>
  </si>
  <si>
    <t>850100000101</t>
  </si>
  <si>
    <t>Indigo</t>
  </si>
  <si>
    <t>embroidered-floral-tie-neck-tunic-dress</t>
  </si>
  <si>
    <t>product_021.jpg</t>
  </si>
  <si>
    <t>LVA-021-S</t>
  </si>
  <si>
    <t>850100000102</t>
  </si>
  <si>
    <t>Embroidered Floral Tie-Neck Tunic Dress</t>
  </si>
  <si>
    <t>Mini Dress</t>
  </si>
  <si>
    <t>LVA-021-M</t>
  </si>
  <si>
    <t>850100000103</t>
  </si>
  <si>
    <t>Embroidered floral mini dress in ivory with burgundy embroidery, voluminous sleeves and a tassel-tied neckline for a relaxed, boho-chic look.</t>
  </si>
  <si>
    <t>This ivory-toned tunic dress brings a romantic bohemian mood to your fall wardrobe. A relaxed mini silhouette sits above the knee, while the front and sleeve embroidery in rich burgundy creates a handcrafted feel. The neckline features a subtle V with a delicate tassel-tie that drapes softly, and the long blouson sleeves finish with gathered cuffs for statement volume. The hem is trimmed with a complementary embroidered border, giving the piece a cohesive, artisanal finish. Wear it with suede ankle boots and a leather crossbody for an easy daytime-to-evening transition, or layer over tights and a knit cardigan for cooler days.</t>
  </si>
  <si>
    <t>Embroidered burgundy floral panels | V-neck with tassel tie | Long puff sleeves with embroidered cuffs | Mini length with embroidered hem edge | Relaxed, boho silhouette</t>
  </si>
  <si>
    <t>Pair with brown suede flats or ankle boots, add a simple pendant necklace, and top with a lightweight denim jacket for a layered fall look.</t>
  </si>
  <si>
    <t>LVA-021-L</t>
  </si>
  <si>
    <t>850100000104</t>
  </si>
  <si>
    <t>Fall Weekend; Everyday</t>
  </si>
  <si>
    <t>LVA-021-XL</t>
  </si>
  <si>
    <t>850100000105</t>
  </si>
  <si>
    <t>Mini</t>
  </si>
  <si>
    <t>P022</t>
  </si>
  <si>
    <t>LVA-022</t>
  </si>
  <si>
    <t>LVA-022-XS</t>
  </si>
  <si>
    <t>850100000106</t>
  </si>
  <si>
    <t>product_022.jpg</t>
  </si>
  <si>
    <t>LVA-022-S</t>
  </si>
  <si>
    <t>850100000107</t>
  </si>
  <si>
    <t>LVA-022-M</t>
  </si>
  <si>
    <t>850100000108</t>
  </si>
  <si>
    <t>Ivory mini dress with burgundy floral embroidery, V-neck with tassel tie, and puff sleeves for a relaxed boho-chic look.</t>
  </si>
  <si>
    <t>embroidered dress, boho tunic dress, mini dress with embroidery, burgundy floral embroidery dress, fall dress with embroidery</t>
  </si>
  <si>
    <t>Dress, Mini Dress, Embroidered, Boho, Puff Sleeves, V-Neck, Tassel Tie, Ivory, Burgundy</t>
  </si>
  <si>
    <t>LVA-022-L</t>
  </si>
  <si>
    <t>850100000109</t>
  </si>
  <si>
    <t>Ivory mini dress with burgundy floral embroidery on front and sleeves, puff sleeves, tassel tie at neckline</t>
  </si>
  <si>
    <t>LVA-022-XL</t>
  </si>
  <si>
    <t>850100000110</t>
  </si>
  <si>
    <t>plaid-tailored-blazer-and-wide-leg-trousers-set</t>
  </si>
  <si>
    <t>P023</t>
  </si>
  <si>
    <t>LVA-023</t>
  </si>
  <si>
    <t>LVA-023-XS</t>
  </si>
  <si>
    <t>Plaid Tailored Blazer and Wide-Leg Trousers Set</t>
  </si>
  <si>
    <t>850100000111</t>
  </si>
  <si>
    <t>product_023.jpg</t>
  </si>
  <si>
    <t>Blazer and Trousers Set</t>
  </si>
  <si>
    <t>LVA-023-S</t>
  </si>
  <si>
    <t>850100000112</t>
  </si>
  <si>
    <t>Beige plaid tailored blazer with matching wide-leg trousers for a cohesive, sophisticated look.</t>
  </si>
  <si>
    <t>This set is the epitome of modern tailoring with a timeless plaid. The blazer features a structured silhouette, notch lapels, two-button closure, and flap pockets, creating a refined frame that flatters the waist. The matching wide-leg trousers balance the look with fluid movement and a clean line from hip to hem. The warm beige plaid texture pairs effortlessly with neutral tops and sleek accessories, making it a versatile essential for fall and winter. Wear it to the office, a business-casual event, or a refined dinner, and finish with simple gold jewelry and nude pumps for a polished finish.</t>
  </si>
  <si>
    <t>Plaid tailored blazer | Notch lapels | Two-button closure | Flap pockets | Matching wide-leg trousers | Soft fall-winter palette</t>
  </si>
  <si>
    <t>LVA-023-M</t>
  </si>
  <si>
    <t>Pair with a silky blouse and minimal jewelry; add a leather belt and pointed-toe heels for a sharper look, or layer with a lightweight turtleneck and ankle boots for cooler days.</t>
  </si>
  <si>
    <t>850100000113</t>
  </si>
  <si>
    <t>Work, Dinner, Weekend</t>
  </si>
  <si>
    <t>Plaid</t>
  </si>
  <si>
    <t>LVA-023-L</t>
  </si>
  <si>
    <t>850100000114</t>
  </si>
  <si>
    <t>Collared</t>
  </si>
  <si>
    <t>Flap</t>
  </si>
  <si>
    <t>LVA-023-XL</t>
  </si>
  <si>
    <t>Fitted</t>
  </si>
  <si>
    <t>850100000115</t>
  </si>
  <si>
    <t>P024</t>
  </si>
  <si>
    <t>LVA-024</t>
  </si>
  <si>
    <t>LVA-024-XS</t>
  </si>
  <si>
    <t>850100000116</t>
  </si>
  <si>
    <t>product_024.jpg</t>
  </si>
  <si>
    <t>LVA-024-S</t>
  </si>
  <si>
    <t>850100000117</t>
  </si>
  <si>
    <t>Plaid Blazer with Matching Wide-Leg Trousers</t>
  </si>
  <si>
    <t>Beige plaid tailored blazer and wide-leg trouser set for a polished fall/winter look. Timeless tailoring with versatile styling options.</t>
  </si>
  <si>
    <t>plaid blazer set, beige plaid suit, tailored blazer and trousers, women's plaid suit, wide-leg plaid pants, fall/winter tailored set</t>
  </si>
  <si>
    <t>LVA-024-M</t>
  </si>
  <si>
    <t>850100000118</t>
  </si>
  <si>
    <t>Blazer, Trousers, Matching Set, Plaid, Beige, Tailored, Wide-Leg, Women, Fall/Winter</t>
  </si>
  <si>
    <t>Beige plaid tailored blazer with matching wide-leg trousers worn by a model</t>
  </si>
  <si>
    <t>LVA-024-L</t>
  </si>
  <si>
    <t>850100000119</t>
  </si>
  <si>
    <t>tiered-midi-skirt-with-floral-lace-overlay</t>
  </si>
  <si>
    <t>Tiered Midi Skirt with Floral Lace Overlay</t>
  </si>
  <si>
    <t>LVA-024-XL</t>
  </si>
  <si>
    <t>850100000120</t>
  </si>
  <si>
    <t>Skirt</t>
  </si>
  <si>
    <t>Bottoms</t>
  </si>
  <si>
    <t>Midi Skirt</t>
  </si>
  <si>
    <t>P025</t>
  </si>
  <si>
    <t>LVA-025</t>
  </si>
  <si>
    <t>A tiered midi skirt in warm brown with a floral lace overlay and soft silhouette.</t>
  </si>
  <si>
    <t>LVA-025-XS</t>
  </si>
  <si>
    <t>850100000121</t>
  </si>
  <si>
    <t>This piece brings a quiet romance to your fall wardrobe. The midi skirt sits comfortably at the waist before cascading into soft tiers, all wrapped in a delicate floral lace pattern that feels both timeless and modern. The layered texture creates gentle movement, ideal for dinners, garden parties, or weekend gatherings. Pair with a fitted knit top or a silky blouse to switch from casual to dressy with ease. Finish with neutral heels and a simple bag to highlight the lace detail without competing with the pattern.</t>
  </si>
  <si>
    <t>Tiered silhouette | Floral lace overlay | Midi length | Neutral brown palette | Soft movement</t>
  </si>
  <si>
    <t>Pair with a taupe knit top and nude pumps; add a camel trench for a complete fall moment.</t>
  </si>
  <si>
    <t>Evening; Garden Party; Dinner</t>
  </si>
  <si>
    <t>product_025.jpg</t>
  </si>
  <si>
    <t>LVA-025-S</t>
  </si>
  <si>
    <t>Solid with Floral Embroidery</t>
  </si>
  <si>
    <t>850100000122</t>
  </si>
  <si>
    <t>LVA-025-M</t>
  </si>
  <si>
    <t>850100000123</t>
  </si>
  <si>
    <t>Floral Lace Overlay</t>
  </si>
  <si>
    <t>LVA-025-L</t>
  </si>
  <si>
    <t>850100000124</t>
  </si>
  <si>
    <t>LVA-025-XL</t>
  </si>
  <si>
    <t>850100000125</t>
  </si>
  <si>
    <t>P026</t>
  </si>
  <si>
    <t>A tiered midi skirt with a floral lace overlay in warm brown hues, offering beautiful movement and versatile styling for fall occasions.</t>
  </si>
  <si>
    <t>LVA-026</t>
  </si>
  <si>
    <t>LVA-026-XS</t>
  </si>
  <si>
    <t>tiered midi skirt, floral lace skirt, brown lace skirt, fall midi skirt, elegant midi skirt, lace overlay skirt</t>
  </si>
  <si>
    <t>850100000126</t>
  </si>
  <si>
    <t>Skirt, Midi, Lace, Floral, Tiered, Brown, Neutral, Fall</t>
  </si>
  <si>
    <t>A model wearing a taupe ribbed knit top and a brown floral lace midi skirt with a subtle A-line silhouette</t>
  </si>
  <si>
    <t>product_026.jpg</t>
  </si>
  <si>
    <t>LVA-026-S</t>
  </si>
  <si>
    <t>850100000127</t>
  </si>
  <si>
    <t>LVA-026-M</t>
  </si>
  <si>
    <t>cable-knit-beige-pullover-sweater</t>
  </si>
  <si>
    <t>850100000128</t>
  </si>
  <si>
    <t>Cable-Knit Beige Pullover Sweater</t>
  </si>
  <si>
    <t>Sweater</t>
  </si>
  <si>
    <t>Cable Knit Pullover</t>
  </si>
  <si>
    <t>LVA-026-L</t>
  </si>
  <si>
    <t>850100000129</t>
  </si>
  <si>
    <t>A cozy beige chunky cable-knit pullover with a relaxed fit, ribbed cuffs and hem, and a soft, textured surface.</t>
  </si>
  <si>
    <t>This cozy beige pullover wraps you in comforting texture and easy warmth. The generous cable knit runs from shoulder to hem, finishing with a soft ribbed edge at the neckline, cuffs, and hem. The slightly oversized, relaxed silhouette drapes beautifully over layers, moving softly with every step. Wear it to brighten a casual weekend, or layer it over slim pants and heeled boots for a polished, weekend-ready look. A versatile piece that feels both comfy and chic, perfect for cooler days when you want simplicity with a tactile edge. Style with neutral trousers, a delicate pendant, and a wide-brim hat for an elevated off-duty vibe.</t>
  </si>
  <si>
    <t>Cable-knit texture | Relaxed silhouette | Beige neutral tone | Ribbed cuffs and hem | Crew neck</t>
  </si>
  <si>
    <t>Pair with soft leather leggings or tailored trousers; add a scarf in a warm taupe for a cohesive fall/winter look.</t>
  </si>
  <si>
    <t>Everyday, Weekend, Cozy Moments</t>
  </si>
  <si>
    <t>LVA-026-XL</t>
  </si>
  <si>
    <t>850100000130</t>
  </si>
  <si>
    <t>Crew</t>
  </si>
  <si>
    <t>Ribbed</t>
  </si>
  <si>
    <t>P027</t>
  </si>
  <si>
    <t>LVA-027</t>
  </si>
  <si>
    <t>LVA-027-XS</t>
  </si>
  <si>
    <t>850100000131</t>
  </si>
  <si>
    <t>product_027.jpg</t>
  </si>
  <si>
    <t>LVA-027-S</t>
  </si>
  <si>
    <t>850100000132</t>
  </si>
  <si>
    <t>Cable Knit Beige Pullover Sweater</t>
  </si>
  <si>
    <t>Beige cable-knit pullover with a relaxed fit, ribbed edges, and textured surface—ideal for everyday wear and easy layering in fall/winter.</t>
  </si>
  <si>
    <t>beige cable knit sweater, relaxed knit pullover, textured knit sweater, fall sweater, winter sweater, cozy sweater, beige knit top</t>
  </si>
  <si>
    <t>Knitwear, Sweater, Cable Knit, Relaxed Fit, Beige, Textured Knit, Fall/Winter, Womens, Liora Vale</t>
  </si>
  <si>
    <t>LVA-027-M</t>
  </si>
  <si>
    <t>Beige chunky cable-knit sweater on model with relaxed silhouette</t>
  </si>
  <si>
    <t>850100000133</t>
  </si>
  <si>
    <t>LVA-027-L</t>
  </si>
  <si>
    <t>850100000134</t>
  </si>
  <si>
    <t>rust-midi-dress-with-pleated-skirt</t>
  </si>
  <si>
    <t>Rust Midi Dress with Pleated Skirt</t>
  </si>
  <si>
    <t>LVA-027-XL</t>
  </si>
  <si>
    <t>850100000135</t>
  </si>
  <si>
    <t>A rust midi dress with a structured bodice and pleated A-Line skirt for graceful movement.</t>
  </si>
  <si>
    <t>This rust midi dress delivers a quietly confident elegance. A smooth, sleeveless bodice meets a defined waist, then opens into a full, pleated skirt that sways with every step. The rich terracotta hue reads luxe and versatile, ideal for fall occasions or upscale events. Wear it with classic pumps and a slim clutch for a polished evening silhouette, or layer a tailored blazer over it for a refined daytime look. The clean lines and timeless color make this piece a reliable, stylish addition to any fall wardrobe.</t>
  </si>
  <si>
    <t>Rust color | Sleeveless bodice | Defined waist | Pleated A-Line midi skirt | Clean round neckline</t>
  </si>
  <si>
    <t>Pair with nude or metallic heels and a slim bracelet; add a tailored blazer for day-to-night versatility; keep accessories minimal to let the silhouette shine.</t>
  </si>
  <si>
    <t>Evening, Wedding Guest, Dinner</t>
  </si>
  <si>
    <t>P028</t>
  </si>
  <si>
    <t>LVA-028</t>
  </si>
  <si>
    <t>LVA-028-XS</t>
  </si>
  <si>
    <t>850100000136</t>
  </si>
  <si>
    <t>product_028.jpg</t>
  </si>
  <si>
    <t>LVA-028-S</t>
  </si>
  <si>
    <t>850100000137</t>
  </si>
  <si>
    <t>LVA-028-M</t>
  </si>
  <si>
    <t>850100000138</t>
  </si>
  <si>
    <t>Rust sleeveless midi dress with a defined waist and pleated A-line skirt, perfect for fall events and evenings out.</t>
  </si>
  <si>
    <t>rust midi dress, rust color dress, sleeveless midi dress, pleated midi dress, fall dress, elegant dress, evening dress</t>
  </si>
  <si>
    <t>Dress, Midi Dress, Sleeveless, Pleated, A-Line, Rust, Warm Earth, Fall/Winter, Evening</t>
  </si>
  <si>
    <t>LVA-028-L</t>
  </si>
  <si>
    <t>850100000139</t>
  </si>
  <si>
    <t>Model wearing a rust sleeveless midi dress with a fitted bodice and pleated skirt</t>
  </si>
  <si>
    <t>LVA-028-XL</t>
  </si>
  <si>
    <t>850100000140</t>
  </si>
  <si>
    <t>embroidered-denim-jacket</t>
  </si>
  <si>
    <t>Embroidered Denim Jacket</t>
  </si>
  <si>
    <t>Denim Jacket</t>
  </si>
  <si>
    <t>P029</t>
  </si>
  <si>
    <t>LVA-029</t>
  </si>
  <si>
    <t>LVA-029-XS</t>
  </si>
  <si>
    <t>850100000141</t>
  </si>
  <si>
    <t>Denim jacket with floral embroidery on shoulders and sleeves, styled over a cream floral maxi dress.</t>
  </si>
  <si>
    <t>Black</t>
  </si>
  <si>
    <t>This is the kind of piece you reach for when you want a look that feels effortless yet thoughtfully curated. The classic denim jacket is given new life by bright floral embroidery along the shoulders and down the sleeves, creating a nostalgic, bohemian vibe. Paired with a flowing cream maxi dress printed with blossoms, the result is a romantic, easy-to-wear outfit perfect for cool autumn days and weekend get-togethers. Style it with simple flats or ankle boots and a woven bag for a finished, polished look that transitions from day to night with ease.</t>
  </si>
  <si>
    <t>Denim jacket with floral embroidery on shoulders and sleeves | Hip-length silhouette | Classic button-front with chest pockets | Long sleeves</t>
  </si>
  <si>
    <t>Pair with neutral flats and a delicate pendant; add a lightweight cardigan for cooler evenings.</t>
  </si>
  <si>
    <t>Everyday, Casual</t>
  </si>
  <si>
    <t>product_029.jpg</t>
  </si>
  <si>
    <t>LVA-029-S</t>
  </si>
  <si>
    <t>850100000142</t>
  </si>
  <si>
    <t>LVA-029-M</t>
  </si>
  <si>
    <t>850100000143</t>
  </si>
  <si>
    <t>Chest Pockets</t>
  </si>
  <si>
    <t>LVA-029-L</t>
  </si>
  <si>
    <t>850100000144</t>
  </si>
  <si>
    <t>LVA-029-XL</t>
  </si>
  <si>
    <t>850100000145</t>
  </si>
  <si>
    <t>Denim jacket with floral embroidery on shoulders and sleeves, worn over a cream floral maxi dress for a romantic fall look.</t>
  </si>
  <si>
    <t>embroidered denim jacket, floral embroidery jacket, denim with embroidery, long sleeve denim jacket, fall denim jacket, floral maxi dress pairing, boho denim jacket</t>
  </si>
  <si>
    <t>Jacket, Denim, Embroidered, Floral, Outerwear, Long Sleeve, Hip Length, Casual, Everyday</t>
  </si>
  <si>
    <t>P030</t>
  </si>
  <si>
    <t>LVA-030</t>
  </si>
  <si>
    <t>LVA-030-XS</t>
  </si>
  <si>
    <t>Embroidered denim jacket with floral embroidery on shoulders and sleeves over a cream floral maxi dress</t>
  </si>
  <si>
    <t>850100000146</t>
  </si>
  <si>
    <t>Coral</t>
  </si>
  <si>
    <t>product_030.jpg</t>
  </si>
  <si>
    <t>LVA-030-S</t>
  </si>
  <si>
    <t>850100000147</t>
  </si>
  <si>
    <t>ivory-and-gold-brocade-asymmetric-midi-dress</t>
  </si>
  <si>
    <t>Ivory and Gold Brocade Asymmetric Midi Dress</t>
  </si>
  <si>
    <t>LVA-030-M</t>
  </si>
  <si>
    <t>850100000148</t>
  </si>
  <si>
    <t>LVA-030-L</t>
  </si>
  <si>
    <t>850100000149</t>
  </si>
  <si>
    <t>A ivory and gold brocade midi dress with an asymmetric overlay, defined waist and dramatic high-low hem, finished with black piping for modern contrast.</t>
  </si>
  <si>
    <t>This dress feels like a quiet celebration of silhouette and craftsmanship. The ivory base is swathed in a gold floral brocade, with an overlapping bodice that creates a soft, architectural line. A slim belt defines the waist, and the layered, high-low skirt moves with graceful fluidity. The look is romantic yet modern, ideal for evening affairs, a refined date night, or a dressy holiday event. Pair with satin heels and a delicate clutch to complete the polished, confident moment.</t>
  </si>
  <si>
    <t>Ivory and gold brocade fabric | Asymmetric overlay with bow-like detail | Defined waist with slim belt | Dramatic high-low hem with black piping | Sleeveless silhouette</t>
  </si>
  <si>
    <t>Pair with champagne pumps, delicate gold hoops, and a structured clutch to elevate the ensemble; add a lightweight shawl in a complementary tone for cooler evenings.</t>
  </si>
  <si>
    <t>LVA-030-XL</t>
  </si>
  <si>
    <t>850100000150</t>
  </si>
  <si>
    <t>Floral</t>
  </si>
  <si>
    <t>P031</t>
  </si>
  <si>
    <t>LVA-031</t>
  </si>
  <si>
    <t>LVA-031-XS</t>
  </si>
  <si>
    <t>850100000151</t>
  </si>
  <si>
    <t>product_031.jpg</t>
  </si>
  <si>
    <t>LVA-031-S</t>
  </si>
  <si>
    <t>Brocade Floral Texture</t>
  </si>
  <si>
    <t>850100000152</t>
  </si>
  <si>
    <t>Dress: Ivory Gold Brocade Asymmetric Midi</t>
  </si>
  <si>
    <t>LVA-031-M</t>
  </si>
  <si>
    <t>850100000153</t>
  </si>
  <si>
    <t>Elegant ivory and gold brocade midi dress with an asymmetric overlay, defined waist and dramatic high-low hem. Perfect for evening events and special occasions.</t>
  </si>
  <si>
    <t>ivory brocade dress, gold floral dress, asymmetric midi dress, evening dress, formal dress, high-low hem dress, wedding guest dress, sophisticated dress</t>
  </si>
  <si>
    <t>Dress, Midi Dress, Brocade, Floral, Evening, Formal, Ivory, Gold, Asymmetric, Defined Waist, High-Low Hem</t>
  </si>
  <si>
    <t>Model wearing ivory and gold brocade asymmetric midi dress with black piping and defined waist</t>
  </si>
  <si>
    <t>LVA-031-L</t>
  </si>
  <si>
    <t>850100000154</t>
  </si>
  <si>
    <t>one-shoulder-rust-midi-dress-with-draped-bodice-and-pleated-hem</t>
  </si>
  <si>
    <t>One-Shoulder Rust Midi Dress with Draped Bodice and Pleated Hem</t>
  </si>
  <si>
    <t>LVA-031-XL</t>
  </si>
  <si>
    <t>850100000155</t>
  </si>
  <si>
    <t>P032</t>
  </si>
  <si>
    <t>One-shoulder neckline | Draped waist ruching | Midi length | Asymmetrical pleated hem | Solid terracotta color</t>
  </si>
  <si>
    <t>Pair with delicate gold earrings, a sleek clutch and tan heels to keep the look refined and modern.</t>
  </si>
  <si>
    <t>Evening, Wedding Guest, Dinner, Garden Party</t>
  </si>
  <si>
    <t>LVA-032</t>
  </si>
  <si>
    <t>Pleated</t>
  </si>
  <si>
    <t>LVA-032-XS</t>
  </si>
  <si>
    <t>Draped waist ruching</t>
  </si>
  <si>
    <t>850100000156</t>
  </si>
  <si>
    <t>product_032.jpg</t>
  </si>
  <si>
    <t>LVA-032-S</t>
  </si>
  <si>
    <t>850100000157</t>
  </si>
  <si>
    <t>One-Shoulder Rust Midi Dress</t>
  </si>
  <si>
    <t>Rust midi dress with a one-shoulder neckline, draped waist, and dramatic pleated hem for elegant evenings.</t>
  </si>
  <si>
    <t>one-shoulder dress, rust midi dress, terracotta evening dress, draped waist dress, pleated hem dress, elegant terracotta dress</t>
  </si>
  <si>
    <t>Dresses, Midi Dress, One-Shoulder, Solid, Terracotta, Evening, Dressy</t>
  </si>
  <si>
    <t>One-shoulder rust midi dress with draped bodice and pleated hem worn by a model</t>
  </si>
  <si>
    <t>LVA-032-M</t>
  </si>
  <si>
    <t>850100000158</t>
  </si>
  <si>
    <t>top-and-wide-leg-trousers-set-in-ivory-and-olive</t>
  </si>
  <si>
    <t>Top and Wide-Leg Trousers Set in Ivory and Olive</t>
  </si>
  <si>
    <t>LVA-032-L</t>
  </si>
  <si>
    <t>850100000159</t>
  </si>
  <si>
    <t>Top and Wide-Leg Trousers Set</t>
  </si>
  <si>
    <t>Ivory puff-sleeve top met with olive high-waist wide-leg trousers for a sophisticated, modern two-piece set.</t>
  </si>
  <si>
    <t>This thoughtfully tailored two-piece set combines a soft ivory top with dramatic puff shoulders and a clean, round neckline with a high-waisted olive wide-leg trouser. The balanced silhouette offers effortless polish and movement, making it ideal for elevated workwear or refined weekend events. Style it with heeled mules and a structured bag for a complete, confident look. Pair with simple gold jewelry and a neutral blazer for cooler days.</t>
  </si>
  <si>
    <t>Ivory puff-sleeve top | Olive wide-leg trousers | High-waist tailored fit | Clean round neckline | Seam waist detail | Sophisticated, versatile two-piece set</t>
  </si>
  <si>
    <t>Pair with taupe or cognac heels and a soft gold chain; add a tailored blazer for a crisp office look; choose a structured tote to enhance the polished silhouette.</t>
  </si>
  <si>
    <t>LVA-032-XL</t>
  </si>
  <si>
    <t>Work, Weekend</t>
  </si>
  <si>
    <t>850100000160</t>
  </si>
  <si>
    <t>Natural</t>
  </si>
  <si>
    <t>P033</t>
  </si>
  <si>
    <t>LVA-033</t>
  </si>
  <si>
    <t>Top with puff sleeves; high-waisted trousers with a clean front</t>
  </si>
  <si>
    <t>LVA-033-XS</t>
  </si>
  <si>
    <t>850100000161</t>
  </si>
  <si>
    <t>Silver Gray</t>
  </si>
  <si>
    <t>product_033.jpg</t>
  </si>
  <si>
    <t>LVA-033-S</t>
  </si>
  <si>
    <t>850100000162</t>
  </si>
  <si>
    <t>Matching Set: Top with Puff Sleeves and Olive Wide-Leg Trousers</t>
  </si>
  <si>
    <t>A refined ivory top with sculpted puff sleeves paired with olive wide-leg trousers for a polished, versatile look.</t>
  </si>
  <si>
    <t>matching set, ivory top, puff sleeve top, olive wide-leg trousers, high-waist pants, workwear set, elegant two-piece set</t>
  </si>
  <si>
    <t>Matching Set, Top and Trousers, Puff Sleeve, High-Waist, Wide-Leg</t>
  </si>
  <si>
    <t>Ivory puff-sleeve top paired with olive wide-leg trousers on a neutral background</t>
  </si>
  <si>
    <t>LVA-033-M</t>
  </si>
  <si>
    <t>850100000163</t>
  </si>
  <si>
    <t>sage-green-cropped-denim-jacket-and-beige-slip-dress-set</t>
  </si>
  <si>
    <t>Sage Green Cropped Denim Jacket and Beige Slip Dress Set</t>
  </si>
  <si>
    <t>Jacket and Dress Set</t>
  </si>
  <si>
    <t>LVA-033-L</t>
  </si>
  <si>
    <t>Sage green cropped denim jacket with lace trim hem and cuffs worn over a beige satin slip dress, creating a softly romantic, versatile two-piece set.</t>
  </si>
  <si>
    <t>850100000164</t>
  </si>
  <si>
    <t>This two-piece set pairs a sage green cropped denim jacket with lace-trim details along the cuffs and hem with a beige satin slip dress for a refined, effortless look. The jacket features multiple utilitarian pockets and a classic button-front, while the slip dress offers a fluid, midi-length silhouette that moves gracefully as you walk. The combination exudes casual-chic romance, perfect for transitional fall days and dressed-up weekends. Style it with ankle boots and a delicate necklace for a polished, cohesive outfit in cooler weather; swap in suede sandals for a lighter, more relaxed vibe.</t>
  </si>
  <si>
    <t>Sage cropped denim jacket | Lace-trim cuffs and hem | Button-front jacket | Multiple pockets | Beige satin midi slip dress</t>
  </si>
  <si>
    <t>Pair with taupe ankle boots and a delicate pendant; add a lightweight trench for layering in Fall</t>
  </si>
  <si>
    <t>Everyday, Weekend, Work</t>
  </si>
  <si>
    <t>LVA-033-XL</t>
  </si>
  <si>
    <t>850100000165</t>
  </si>
  <si>
    <t>P034</t>
  </si>
  <si>
    <t>Lace Trim</t>
  </si>
  <si>
    <t>LVA-034</t>
  </si>
  <si>
    <t>LVA-034-XS</t>
  </si>
  <si>
    <t>850100000166</t>
  </si>
  <si>
    <t>Sage Denim Jacket and Beige Slip Dress Set</t>
  </si>
  <si>
    <t>Sage cropped denim jacket with lace trim over beige satin slip dress—a versatile, stylish two-piece set for fall.</t>
  </si>
  <si>
    <t>sage denim jacket, beige slip dress, lace trim jacket, cropped denim set, fall outfit, versatile two-piece outfit, dressy casual set</t>
  </si>
  <si>
    <t>product_034.jpg</t>
  </si>
  <si>
    <t>Matching Sets, Denim Jacket, Slip Dress, Lace Trim, Midi Dress, Fall/Winter, Women</t>
  </si>
  <si>
    <t>Sage green cropped denim jacket with lace trim over beige satin slip dress, full-length model</t>
  </si>
  <si>
    <t>LVA-034-S</t>
  </si>
  <si>
    <t>850100000167</t>
  </si>
  <si>
    <t>long-sleeve-knit-turtleneck-dress-with-camel-sleeveless-wool-coat</t>
  </si>
  <si>
    <t>Long Sleeve Knit Turtleneck Dress with Camel Sleeveless Wool Coat</t>
  </si>
  <si>
    <t>LVA-034-M</t>
  </si>
  <si>
    <t>850100000168</t>
  </si>
  <si>
    <t>Sleeveless Long Coat</t>
  </si>
  <si>
    <t>A camel sleeveless long coat layered over a cream ribbed turtleneck, with oversized lapels and bold front pockets for a polished fall look.</t>
  </si>
  <si>
    <t>A refined camel-toned sleeveless wool coat layers beautifully over a soft knit turtleneck, creating a streamlined, season-ready silhouette. The oversized lapels and bold front feel quietly confident, with roomy pockets adding a practical polish. Move with ease as the woolly texture gives this piece a tactile, luxe feel that drapes elegantly to mid-calf length. This is the coat to reach for when you want a polished, city-ready look with cozy warmth. Pair with the knit dress underneath or a tailored sweater and sleek boots for a contemporary, chic finish.</t>
  </si>
  <si>
    <t>Solid texture | Oversized lapels | Front flap pockets | Knee-to-mid-calf length | Camel wool coat</t>
  </si>
  <si>
    <t>Pair with a neutral midi dress or slim knit and heeled boots for a streamlined, elegant look; add a leather bag and simple jewelry for a finishing touch.</t>
  </si>
  <si>
    <t>LVA-034-L</t>
  </si>
  <si>
    <t>850100000169</t>
  </si>
  <si>
    <t>LVA-034-XL</t>
  </si>
  <si>
    <t>850100000170</t>
  </si>
  <si>
    <t>Oversized lapels; front flap pockets; sleeveless long coat</t>
  </si>
  <si>
    <t>P035</t>
  </si>
  <si>
    <t>LVA-035</t>
  </si>
  <si>
    <t>Camel Sleeveless Long Coat</t>
  </si>
  <si>
    <t>LVA-035-XS</t>
  </si>
  <si>
    <t>Camel sleeveless long coat with oversized lapels over a cream ribbed turtleneck; a versatile, polished layer for fall and winter.</t>
  </si>
  <si>
    <t>850100000171</t>
  </si>
  <si>
    <t>camel sleeveless coat, long wool coat, oversized lapels coat, fall outerwear, neutral coat, women coat</t>
  </si>
  <si>
    <t>Outerwear, Coat, Sleeveless, Midi, Camel, Wool</t>
  </si>
  <si>
    <t>Model wearing a camel sleeveless long coat with large lapels over a cream ribbed turtleneck dress; heeled pumps.</t>
  </si>
  <si>
    <t>product_035.jpg</t>
  </si>
  <si>
    <t>LVA-035-S</t>
  </si>
  <si>
    <t>850100000172</t>
  </si>
  <si>
    <t>teal-tie-dye-wrap-top-and-wide-leg-pants-set</t>
  </si>
  <si>
    <t>Teal Tie-Dye Wrap Top and Wide-Leg Pants Set</t>
  </si>
  <si>
    <t>Wrap Top and Wide-Leg Pants Set</t>
  </si>
  <si>
    <t>LVA-035-M</t>
  </si>
  <si>
    <t>850100000173</t>
  </si>
  <si>
    <t>Teal tie-dye wrap top with matching wide-leg pants set, finished with a waist belt for a flattering, relaxed silhouette.</t>
  </si>
  <si>
    <t>The Teal Tie-Dye Wrap Top and Wide-Leg Pants Set is the kind of outfit you reach for when you want effortless polish with a relaxed vibe. The wrap top drapes gracefully in a V-neck silhouette and is paired with wide-leg pants for an easy, fluid line. A matching belt cinches the waist, creating a flattering shape without sacrificing comfort. The teal-tie-dye print feels modern and versatile, ideal for weekend gatherings, casual dinners, or a chic lounge-to-street transition. Style it with delicate gold jewelry and understated heels to elevate the look for dinner dates or smart-casual events.</t>
  </si>
  <si>
    <t>Wrap top with tie belt | Kimono-style sleeves | Wide-leg pants | Tie-dye teal pattern</t>
  </si>
  <si>
    <t>Pair with minimal gold jewelry and neutral pumps; works well with a light blazer for cooler evenings</t>
  </si>
  <si>
    <t>Relaxed top with a defined waist via belt; pants have a wide-leg silhouette</t>
  </si>
  <si>
    <t>Weekend, Evening</t>
  </si>
  <si>
    <t>Abstract</t>
  </si>
  <si>
    <t>LVA-035-L</t>
  </si>
  <si>
    <t>850100000174</t>
  </si>
  <si>
    <t>Kimono</t>
  </si>
  <si>
    <t>Tie</t>
  </si>
  <si>
    <t>Waist belt with tie; cuffed kimono sleeves; teal tie-dye print</t>
  </si>
  <si>
    <t>LVA-035-XL</t>
  </si>
  <si>
    <t>850100000175</t>
  </si>
  <si>
    <t>P036</t>
  </si>
  <si>
    <t>LVA-036</t>
  </si>
  <si>
    <t>LVA-036-XS</t>
  </si>
  <si>
    <t>850100000176</t>
  </si>
  <si>
    <t>Teal Tie-Dye Wrap Set</t>
  </si>
  <si>
    <t>Teal tie-dye wrap top with wide-leg pants set; relaxed silhouette with a waist belt for easy elegance.</t>
  </si>
  <si>
    <t>wrap top and pants set, teal tie-dye loungewear, wide-leg pants set, kimono sleeve wrap set, teal printed set, matching set</t>
  </si>
  <si>
    <t>Matching Sets, Tie-Waist, Wide-Leg, Tie-Dye, Wrap, Kimono Sleeve, Teal, Evening Wear</t>
  </si>
  <si>
    <t>Teal tie-dye wrap top and wide-leg pants set on a neutral background</t>
  </si>
  <si>
    <t>product_036.jpg</t>
  </si>
  <si>
    <t>LVA-036-S</t>
  </si>
  <si>
    <t>850100000177</t>
  </si>
  <si>
    <t>embroidered-tunic-blouse-with-long-sleeves</t>
  </si>
  <si>
    <t>Embroidered Tunic Blouse with Long Sleeves</t>
  </si>
  <si>
    <t>Top</t>
  </si>
  <si>
    <t>Tops</t>
  </si>
  <si>
    <t>Blouse</t>
  </si>
  <si>
    <t>LVA-036-M</t>
  </si>
  <si>
    <t>A beige tunic blouse with dense black floral embroidery, long puff sleeves, and an empire waist that flares into a relaxed, flattering silhouette.</t>
  </si>
  <si>
    <t>850100000178</t>
  </si>
  <si>
    <t>This tunic blouse feels effortlessly romantic and ready to elevate everyday looks. The sheer, softly structured fabric is adorned with delicate black floral embroidery that runs along the bodice and cuffs, drawing the eye to the intricate detailing. A V-neckline with subtle trim frames the face, while the gathered empire waist creates gentle volume and movement through the tunic. Pair with tailored pants for a polished office look or wear loose with heritage denim for a weekend brunch. Styling note: finish with simple gold jewelry and neutral heels or ankle boots for a timeless, chic appearance this fall.</t>
  </si>
  <si>
    <t>Beige tunic blouse with black floral embroidery | Long puff sleeves with cuffs | Empire waist with soft volume | Flowy, relaxed silhouette</t>
  </si>
  <si>
    <t>Pair with beige or black trousers and nude pumps; add a delicate pendant and a lightweight cardigan for cooler days.</t>
  </si>
  <si>
    <t>LVA-036-L</t>
  </si>
  <si>
    <t>850100000179</t>
  </si>
  <si>
    <t>LVA-036-XL</t>
  </si>
  <si>
    <t>850100000180</t>
  </si>
  <si>
    <t>Beige tunic blouse with black floral embroidery, long puff sleeves, and empire waist for a relaxed, chic look this fall.</t>
  </si>
  <si>
    <t>Embroidered tunic top, beige blouse with embroidery, long sleeve tunic, boho top, romantic blouse, fall blouse, women's tunic</t>
  </si>
  <si>
    <t>Top, Blouse, Embroidered, Long Sleeve, Puff Sleeve, Empire Waist, A-Line, Neutral, Beige</t>
  </si>
  <si>
    <t>Beige embroidered tunic blouse with black floral embroidery, long puff sleeves and empire waist</t>
  </si>
  <si>
    <t>P037</t>
  </si>
  <si>
    <t>LVA-037</t>
  </si>
  <si>
    <t>LVA-037-XS</t>
  </si>
  <si>
    <t>850100000181</t>
  </si>
  <si>
    <t>black-and-gold-brocade-peplum-top-and-pencil-skirt-set</t>
  </si>
  <si>
    <t>product_037.jpg</t>
  </si>
  <si>
    <t>Black and Gold Brocade Peplum-Top and Pencil-Skirt Set</t>
  </si>
  <si>
    <t>LVA-037-S</t>
  </si>
  <si>
    <t>850100000182</t>
  </si>
  <si>
    <t>A striking black and gold brocade peplum top pairs with a sleek midi pencil skirt for a sophisticated evening look.</t>
  </si>
  <si>
    <t>A beautiful, polished set that moves with you. The dramatic off-kilter peplum silhouette on the brocade top creates visual interest, while the gold detailing adds a luxe note. The narrow pencil skirt with a gold zipper accent elongates the legs and anchors the look with modern edge. Style this for a formal dinner, a wedding guest moment, or a stylish evening out. Pair with black heels and a gold clutch to complete the refined, fashion-forward mood.</t>
  </si>
  <si>
    <t>Black and Gold brocade | Peplum top with architectural silhouette | Sleeveless asymmetric neckline | Gold zipper detail on skirt | Midi length skirt</t>
  </si>
  <si>
    <t>Pair with minimalist gold jewelry and a tailored blazer for cooler evenings; choose sleek pointed-toe pumps to echo the modern edge</t>
  </si>
  <si>
    <t>Evening, Wedding Guest, Dinner, Occasion Edit</t>
  </si>
  <si>
    <t>Gold</t>
  </si>
  <si>
    <t>LVA-037-M</t>
  </si>
  <si>
    <t>850100000183</t>
  </si>
  <si>
    <t>Metallic brocade pattern</t>
  </si>
  <si>
    <t>LVA-037-L</t>
  </si>
  <si>
    <t>850100000184</t>
  </si>
  <si>
    <t>Black Gold Brocade Peplum Set</t>
  </si>
  <si>
    <t>Black and gold brocade peplum top with a pencil skirt featuring a gold zipper, for an elegant evening look.</t>
  </si>
  <si>
    <t>black brocade set, gold brocade top, peplum top, pencil skirt set, evening outfit, wedding guest dress set</t>
  </si>
  <si>
    <t>Matching Sets, Eveningwear, Brocade, Peplum, Midi Skirt, Gold Embellishment</t>
  </si>
  <si>
    <t>Black and gold brocade peplum top with a structured silhouette paired with a black midi pencil skirt featuring a gold zipper</t>
  </si>
  <si>
    <t>LVA-037-XL</t>
  </si>
  <si>
    <t>850100000185</t>
  </si>
  <si>
    <t>chevron-pattern-knit-cardigan-midi-length</t>
  </si>
  <si>
    <t>Chevron-Pattern Knit Cardigan Midi Length</t>
  </si>
  <si>
    <t>P038</t>
  </si>
  <si>
    <t>LVA-038</t>
  </si>
  <si>
    <t>LVA-038-XS</t>
  </si>
  <si>
    <t>850100000186</t>
  </si>
  <si>
    <t>A soft pink and gray chevron-knit cardigan with a deep V-neck, oversized puff sleeves, ribbed cuffs and hem, and practical front pockets.</t>
  </si>
  <si>
    <t>Mushroom</t>
  </si>
  <si>
    <t>This cozy cardi brings a touch of refined texture to chilly days. The chevron knit pattern in pink and gray adds visual interest, while the oversized puff sleeves create a relaxed, flattering silhouette. A deep V-neck opens the neckline for easy layering over tees or turtlenecks, and chunky rib trims at the cuffs and hem anchor the look. Two generous pockets offer a practical detail that’s as useful as it is charming. Style it over a slim base layer for a comfortable, put-together weekend outfit or pair with a sleek bottom for a playful, yet polished, city look. Fall/Winter styling ideas: layer over a creamy turtleneck with dark denim or a midi skirt for a modern, textural finish.</t>
  </si>
  <si>
    <t>Geometric chevron knit | Midi-length longline cardigan | Deep V-neck | Puff sleeves with rib cuffs | Front button closure | Two patch pockets | Contrast gray rib trim</t>
  </si>
  <si>
    <t>Pair with neutral heels or ankle boots, add a delicate pendant, and layer over a turtleneck in a complementary gray or cream.</t>
  </si>
  <si>
    <t>Gray</t>
  </si>
  <si>
    <t>Geometric</t>
  </si>
  <si>
    <t>Button</t>
  </si>
  <si>
    <t>Chevron knit pattern; contrast gray rib trim; two front pockets</t>
  </si>
  <si>
    <t>product_038.jpg</t>
  </si>
  <si>
    <t>LVA-038-S</t>
  </si>
  <si>
    <t>850100000187</t>
  </si>
  <si>
    <t>Chevron Knit Cardigan Midi Length</t>
  </si>
  <si>
    <t>Geometric chevron knit cardigan in pink and gray with puff sleeves, front buttons, and patch pockets; a versatile piece for fall and winter.</t>
  </si>
  <si>
    <t>cardigan, knit cardigan, chevron cardigan, pink and gray cardigan, longline cardigan, midi cardigan, fall fashion, winter knitwear</t>
  </si>
  <si>
    <t>Cardigan, Knitwear, Longline, Midi, Chevron, Puff Sleeves, Patch Pockets, Button Closure, Fall/Winter</t>
  </si>
  <si>
    <t>LVA-038-M</t>
  </si>
  <si>
    <t>Cardigan with pink and gray chevron knit, oversized puff sleeves, front pockets and button closure</t>
  </si>
  <si>
    <t>850100000188</t>
  </si>
  <si>
    <t>denim-midi-dress-square-neck-button-front</t>
  </si>
  <si>
    <t>Denim Midi Dress with Square Neck and Button-Front</t>
  </si>
  <si>
    <t>LVA-038-L</t>
  </si>
  <si>
    <t>850100000189</t>
  </si>
  <si>
    <t>A blue denim midi dress with a square neckline, puff sleeves, and a row of front buttons, cinched at the waist for a polished, feminine silhouette.</t>
  </si>
  <si>
    <t>This denim midi dress is the season’s easy-yet-elevated go-to. The square neckline frames the collarbone, while puff sleeves add a soft, vintage-inspired charm. A row of statement buttons runs front and center, elongating the silhouette as the waist is defined by a slim belt. The structured darting and seam lines create a flattering, fitted profile that falls to a midi hem, moving gracefully with every step. Perfect for casual gatherings, weekend dinners, or a stylish day at the office when paired with opaque tights and heeled boots. Try it with a chunky cardigan and a structured bag for a complete, put-together look.</t>
  </si>
  <si>
    <t>Denim fabric | Button-front dress | Square neckline | Puff sleeves | Defined waist with belt | Midi length | Front seam detailing</t>
  </si>
  <si>
    <t>Pair with ankle boots and a structured tote; add a delicate necklace to highlight the neckline; layer with a tailored blazer for cooler days.</t>
  </si>
  <si>
    <t>LVA-038-XL</t>
  </si>
  <si>
    <t>850100000190</t>
  </si>
  <si>
    <t>Square</t>
  </si>
  <si>
    <t>P039</t>
  </si>
  <si>
    <t>LVA-039</t>
  </si>
  <si>
    <t>LVA-039-XS</t>
  </si>
  <si>
    <t>850100000191</t>
  </si>
  <si>
    <t>Denim Midi Dress with Square Neck</t>
  </si>
  <si>
    <t>product_039.jpg</t>
  </si>
  <si>
    <t>Denim midi dress with square neckline, puff sleeves and front button detail. A versatile, polished piece for everyday to weekend wear.</t>
  </si>
  <si>
    <t>denim midi dress, square neck dress, puff sleeve denim, button front dress, denim sheath, fall denim dress, women dress, versatile denim dress</t>
  </si>
  <si>
    <t>Dress, Denim, Midi, Button Front, Square Neck, Puff Sleeve, Belt, Belted Waist, Fitted, Neutral, Everyday</t>
  </si>
  <si>
    <t>Model wearing a blue denim midi dress with square neckline, puff sleeves, and front button placket, cinched waist, and mid-calf hem</t>
  </si>
  <si>
    <t>LVA-039-S</t>
  </si>
  <si>
    <t>850100000192</t>
  </si>
  <si>
    <t>plaid-tailored-matching-suit-set</t>
  </si>
  <si>
    <t>Plaid Tailored Matching Suit Set</t>
  </si>
  <si>
    <t>LVA-039-M</t>
  </si>
  <si>
    <t>850100000193</t>
  </si>
  <si>
    <t>Tailored Plaid Suit</t>
  </si>
  <si>
    <t>Plaid tailored blazer with contrast piping | Matching vest and trousers | Button-front blazer with structured shoulders | Front flap pockets with tailored edges | Slim-fitting trousers with clean lines</t>
  </si>
  <si>
    <t>Pair with a cream blouse and pointed-toe heels for a modern business look, or add a knit turtleneck and ankle boots for a chic weekend take.</t>
  </si>
  <si>
    <t>Work, Evening</t>
  </si>
  <si>
    <t>LVA-039-L</t>
  </si>
  <si>
    <t>850100000194</t>
  </si>
  <si>
    <t>LVA-039-XL</t>
  </si>
  <si>
    <t>850100000195</t>
  </si>
  <si>
    <t>Plaid pattern throughout blazer, vest and trousers; dark piping along edges; structured shoulders</t>
  </si>
  <si>
    <t>P040</t>
  </si>
  <si>
    <t>LVA-040</t>
  </si>
  <si>
    <t>LVA-040-XS</t>
  </si>
  <si>
    <t>850100000196</t>
  </si>
  <si>
    <t>product_040.jpg</t>
  </si>
  <si>
    <t>Plaid tailored blazer, vest and trousers set in warm tones with dark piping, ideal for work or evening events.</t>
  </si>
  <si>
    <t>plaid suit, tailored matching set, plaid blazer pants, brown plaid suit, fall/winter suit for women, workwear suit</t>
  </si>
  <si>
    <t>Matching Sets, Suit, Plaid, Tailored, Blazer, Vest, Trousers, Workwear</t>
  </si>
  <si>
    <t>LVA-040-S</t>
  </si>
  <si>
    <t>850100000197</t>
  </si>
  <si>
    <t>Model wearing a brown plaid tailored blazer, vest and trousers suit with dark piping and neutral heels</t>
  </si>
  <si>
    <t>LVA-040-M</t>
  </si>
  <si>
    <t>850100000198</t>
  </si>
  <si>
    <t>pleated-v-neck-midi-wrap-dress</t>
  </si>
  <si>
    <t>Pleated V-Neck Midi Wrap Dress</t>
  </si>
  <si>
    <t>LVA-040-L</t>
  </si>
  <si>
    <t>850100000199</t>
  </si>
  <si>
    <t>A graceful gray pleated midi dress with a V-neck, slender straps and a wrapped, asymmetric hem that moves beautifully.</t>
  </si>
  <si>
    <t>This is the dress you reach for when an evening feels almost cinematic. A soft gray, pleated midi that skims the body with a wrap-layered bodice and delicate spaghetti straps. The V-neck flatters the neckline, while the asymmetric hem adds kinetic charm as you move. The structured yet fluid silhouette blends polished elegance with easy wearability, making it a versatile choice for cocktail parties, weddings, or a refined dinner date. Pair it with simple earrings and a sleek clutch to let the dress do the talking, then add a tailored jacket for cooler evenings.</t>
  </si>
  <si>
    <t>Pleated chiffon texture | V-Neck with Spaghetti Straps | Wrap, layered bodice | Asymmetric Midi Hem | Defined Waist</t>
  </si>
  <si>
    <t>Pair with metallic heels, a delicate pendant, and a small satin clutch; add a cropped blazer for Fall/Winter polish.</t>
  </si>
  <si>
    <t>Evening, Wedding Guest</t>
  </si>
  <si>
    <t>LVA-040-XL</t>
  </si>
  <si>
    <t>850100000200</t>
  </si>
  <si>
    <t>Chiffon</t>
  </si>
  <si>
    <t>Strap</t>
  </si>
  <si>
    <t>P041</t>
  </si>
  <si>
    <t>LVA-041</t>
  </si>
  <si>
    <t>LVA-041-XS</t>
  </si>
  <si>
    <t>850100000201</t>
  </si>
  <si>
    <t>Wrap-layered bodice; asymmetric hem; pleated texture</t>
  </si>
  <si>
    <t>product_041.jpg</t>
  </si>
  <si>
    <t>LVA-041-S</t>
  </si>
  <si>
    <t>850100000202</t>
  </si>
  <si>
    <t>Gray pleated midi dress with a V-neck, wrap layers and an asymmetric hem for an elegant evening look.</t>
  </si>
  <si>
    <t>gray pleated midi dress, V-neck wrap dress, asymmetric hem dress, evening dress, spaghetti strap dress</t>
  </si>
  <si>
    <t>Dresses, Midi Dress, Pleated, Gray, Wrap Dress, V-Neck, Spaghetti Straps, Asymmetric Hem, Evening</t>
  </si>
  <si>
    <t>LVA-041-M</t>
  </si>
  <si>
    <t>850100000203</t>
  </si>
  <si>
    <t>Gray pleated midi dress with V-neck and thin shoulder straps, layered wrap detail and asymmetric hem</t>
  </si>
  <si>
    <t>LVA-041-L</t>
  </si>
  <si>
    <t>850100000204</t>
  </si>
  <si>
    <t>damask-print-halter-evening-gown</t>
  </si>
  <si>
    <t>Damask Print Halter Evening Gown</t>
  </si>
  <si>
    <t>LVA-041-XL</t>
  </si>
  <si>
    <t>850100000205</t>
  </si>
  <si>
    <t>A damask-print halter-neck maxi dress in ivory with bronze pattern and defined waist, finished with dark piping for an elevated, elegant look.</t>
  </si>
  <si>
    <t>This dress is the kind of piece you reach for when you want to feel poised and effortlessly chic. The halter neckline sits gracefully at the collarbone, while the bronze damask print sails across a creamy ivory ground. Dark piping traces the seams, creating a tailored, architectural silhouette that moves beautifully as you walk. The full, floor-skimming skirt flares from the defined waist, making it ideal for formal dinners, weddings, or gala evenings. Pair with delicate gold jewelry and nude sandals to complete the timeless, refined mood.</t>
  </si>
  <si>
    <t>Halter neckline | Floor-length maxi | Bronze damask print on ivory | Defined waist with dark piping | Sleeveless design</t>
  </si>
  <si>
    <t>Pair with simple gold hoop earrings, a delicate bracelet, and nude strappy sandals for an elegant, evening-ready look.</t>
  </si>
  <si>
    <t>P042</t>
  </si>
  <si>
    <t>LVA-042</t>
  </si>
  <si>
    <t>Halrter</t>
  </si>
  <si>
    <t>LVA-042-XS</t>
  </si>
  <si>
    <t>850100000206</t>
  </si>
  <si>
    <t>Champagne</t>
  </si>
  <si>
    <t>Print</t>
  </si>
  <si>
    <t>Damask print on ivory ground with dark piping</t>
  </si>
  <si>
    <t>product_042.jpg</t>
  </si>
  <si>
    <t>LVA-042-S</t>
  </si>
  <si>
    <t>850100000207</t>
  </si>
  <si>
    <t>Damask Halter Maxi Dress</t>
  </si>
  <si>
    <t>Damask print ivory halter maxi dress with dark piping and defined waist; perfect for evening events and weddings.</t>
  </si>
  <si>
    <t>damask dress, halter neck gown, maxi evening dress, ivory damask print, formal gown, wedding guest dress, elegant evening wear</t>
  </si>
  <si>
    <t>Dress, Evening, Maxi, Halter, Damask, Ivory, Bronze, Formal</t>
  </si>
  <si>
    <t>LVA-042-M</t>
  </si>
  <si>
    <t>850100000208</t>
  </si>
  <si>
    <t>Ivory maxi dress with bronze damask print, halter neckline and dark piping</t>
  </si>
  <si>
    <t>LVA-042-L</t>
  </si>
  <si>
    <t>850100000209</t>
  </si>
  <si>
    <t>velvet-textured-long-coat</t>
  </si>
  <si>
    <t>Velvet Textured Long Coat</t>
  </si>
  <si>
    <t>LVA-042-XL</t>
  </si>
  <si>
    <t>Long Coat</t>
  </si>
  <si>
    <t>850100000210</t>
  </si>
  <si>
    <t>A burgundy velvet long coat with a plush, textured finish and a relaxed, open-front silhouette.</t>
  </si>
  <si>
    <t>Wrap yourself in luxe texture with this burgundy velvet long coat. The plush jacquard-like texture creates subtle depth, while the clean, open-front design layers beautifully over neutrals. The generous length and relaxed fit give movement and elegance to every step, making it the perfect outerwear piece for festive events or everyday winter polish. Style it over a soft knit and tailored trousers for a refined, modern silhouette that transitions from day to night with ease.</t>
  </si>
  <si>
    <t>Velvet texture | Long coat length | Open-front silhouette | Plush burgundy tone</t>
  </si>
  <si>
    <t>Pair with neutral pumps and a delicate necklace; add a belt for a cinched look and a hint of structure this season.</t>
  </si>
  <si>
    <t>P043</t>
  </si>
  <si>
    <t>Evening, Everyday</t>
  </si>
  <si>
    <t>LVA-043</t>
  </si>
  <si>
    <t>LVA-043-XS</t>
  </si>
  <si>
    <t>850100000211</t>
  </si>
  <si>
    <t>Textured Velvet</t>
  </si>
  <si>
    <t>product_043.jpg</t>
  </si>
  <si>
    <t>LVA-043-S</t>
  </si>
  <si>
    <t>850100000212</t>
  </si>
  <si>
    <t>LVA-043-M</t>
  </si>
  <si>
    <t>850100000213</t>
  </si>
  <si>
    <t>Velvet Long Coat Burgundy Textured Velvet</t>
  </si>
  <si>
    <t>Burgundy velvet long coat with textured finish; open-front design, midi length, ideal for fall and winter dressing.</t>
  </si>
  <si>
    <t>velvet long coat, burgundy velvet coat, textured velvet coat, midi velvet coat, fall/winter outerwear, women's long coat</t>
  </si>
  <si>
    <t>Coat, Outerwear, Velvet, Long Coat, Burgundy, Textured, Midi, Women</t>
  </si>
  <si>
    <t>Woman wearing a burgundy velvet long coat with a textured pattern and wide sleeves</t>
  </si>
  <si>
    <t>LVA-043-L</t>
  </si>
  <si>
    <t>850100000214</t>
  </si>
  <si>
    <t>cropped-cable-knit-sweater-and-patchwork-denim-midi-skirt-set</t>
  </si>
  <si>
    <t>Cropped Cable-Knit Sweater and Patchwork Denim Midi Skirt Set</t>
  </si>
  <si>
    <t>Cropped Sweater and Patchwork Denim Midi Skirt</t>
  </si>
  <si>
    <t>LVA-043-XL</t>
  </si>
  <si>
    <t>A cropped cream cable-knit sweater paired with a patchwork denim midi skirt in varying blues, featuring a tiered, textured silhouette with crochet-trim hems.</t>
  </si>
  <si>
    <t>This set feels effortless yet thoughtfully styled, like a weekend outfit that’s been tailored for memorable moments. The cropped cream sweater showcases a classic cable-knit pattern and a cozy, structured fit that sits neatly at the waist. The patchwork denim midi skirt balances the look with alternating blues and delicate frayed edges, forming airy movement as you walk. The overall mood is relaxed elegance—romantic details meet practical wearability. Style it with suede ankle boots and a soft tote for a casual brunch, or elevate with heeled boots and a slim belt for dinner plans in cooler weather.</t>
  </si>
  <si>
    <t>Cropped cream cable-knit sweater | Patchwork denim midi skirt in blues | Tiered silhouette with crochet-trim hem | Elasticated waistband on skirt | Rich texture contrast for versatile layering</t>
  </si>
  <si>
    <t>Pair with neutral accessories, add heeled boots for polish, and layer a longline coat in a complementary beige or denim shade to complete the look this fall.</t>
  </si>
  <si>
    <t>850100000215</t>
  </si>
  <si>
    <t>Everyday, Weekend, Layering for Fall/Winter</t>
  </si>
  <si>
    <t>Textured Denim Patchwork / Cable-knit</t>
  </si>
  <si>
    <t>Crew Neck</t>
  </si>
  <si>
    <t>P044</t>
  </si>
  <si>
    <t>LVA-044</t>
  </si>
  <si>
    <t>Top: Cropped; Skirt: Midi</t>
  </si>
  <si>
    <t>LVA-044-XS</t>
  </si>
  <si>
    <t>Elasticated</t>
  </si>
  <si>
    <t>850100000216</t>
  </si>
  <si>
    <t>Slate Blue</t>
  </si>
  <si>
    <t>Crochet Trim on hem</t>
  </si>
  <si>
    <t>Cable-knit texture on sweater; tiered patchwork skirt with varying denim panels</t>
  </si>
  <si>
    <t>product_044.jpg</t>
  </si>
  <si>
    <t>LVA-044-S</t>
  </si>
  <si>
    <t>850100000217</t>
  </si>
  <si>
    <t>Cropped Cable-Knit Sweater &amp; Patchwork Denim Midi Skirt Set</t>
  </si>
  <si>
    <t>Cropped cream sweater and patchwork denim midi skirt set in blues—a cozy, polished two-piece ideal for fall layering.</t>
  </si>
  <si>
    <t>cropped sweater set, patchwork denim skirt, cream cable knit top, blue patchwork skirt, fall knit set, midi skirt with crochet trim, two-piece denim knit outfit</t>
  </si>
  <si>
    <t>Matching Sets, Cropped Sweater, Patchwork Denim, Midi Skirt, Denim, Cable Knit, Fall Fashion, Women, Woven, Knits</t>
  </si>
  <si>
    <t>Model wearing cropped cream cable-knit sweater with puff sleeves and patchwork denim midi skirt in varying blues, standing against a neutral backdrop</t>
  </si>
  <si>
    <t>LVA-044-M</t>
  </si>
  <si>
    <t>850100000218</t>
  </si>
  <si>
    <t>quilted-color-block-puffer-vest</t>
  </si>
  <si>
    <t>Quilted Color-Block Puffer Vest</t>
  </si>
  <si>
    <t>Vest</t>
  </si>
  <si>
    <t>Puffer Vest</t>
  </si>
  <si>
    <t>LVA-044-L</t>
  </si>
  <si>
    <t>850100000219</t>
  </si>
  <si>
    <t>Quilted color-block puffer vest in warm autumnal tones, hip-length with a structured high neck and a framed, geometric pattern.</t>
  </si>
  <si>
    <t>This season’s must-have is a versatile quilted puffer vest in a warm mosaic of terracotta, beige, and brown tones. The high neck and sleeveless silhouette create a clean, modern line that layers beautifully over chunky knits. The geometric color-block panels give movement and depth, while the soft padding adds warmth without bulk. Style it over a cozy knit dress or a slim sweater with a midi skirt for a refined fall-to-winter look. Finish with neutral pumps or ankle boots and a structured bag for a polished, easy-to-wear outfit.</t>
  </si>
  <si>
    <t>Quilted construction | Color-block geometric panels | High-neck collar | Sleeveless vest | Hip-length | Front zip closure with tonal trim</t>
  </si>
  <si>
    <t>Pair with a cozy knit dress or a tailored skirt for a polished fall look. Layer over a turtleneck and add ankle boots for an elevated everyday outfit.</t>
  </si>
  <si>
    <t>LVA-044-XL</t>
  </si>
  <si>
    <t>850100000220</t>
  </si>
  <si>
    <t>Quilted color-block puffer vest with a high neck and geometric panels in warm autumn tones; layer over knits for a chic fall-to-winter look.</t>
  </si>
  <si>
    <t>quilted puffer vest, color-block vest, geometric quilt vest, high neck sleeveless vest, fall outerwear vest, warm autumn vest, layering vest for knitwear</t>
  </si>
  <si>
    <t>Vest, Outerwear, Puffer, Color-Block, Geometric, Quilted, Fall/Winter, Layering Piece</t>
  </si>
  <si>
    <t>Model wearing a warm-toned geometric color-block quilted puffer vest over a beige knit sweater and skirt</t>
  </si>
  <si>
    <t>draped-sleeveless-jumpsuit-with-belt</t>
  </si>
  <si>
    <t>Draped Sleeveless Jumpsuit with Belt</t>
  </si>
  <si>
    <t>Draped Jumpsuit</t>
  </si>
  <si>
    <t>A taupe-beige draped sleeveless jumpsuit with a waist belt and cuffed full-length pants for an elegant, relaxed silhouette.</t>
  </si>
  <si>
    <t>This is the piece you reach for when you want a refined yet effortless look. The draped V-neck bodice gathers softly at the waist, then falls into generously draped, full-length pants that taper into a knit-like cuff at the ankles. The attached belt defines the waist and adds a fluid, fashion-forward line. The neutral beige tone makes it incredibly versatile for layering with jewelry, a structured blazer, or a sleek pump. Perfect for fall events, dinners, or sophisticated weekend gatherings, it moves gracefully from day to evening with minimal styling. Pair with pointed-toe flats or heeled sandals and a delicate pendant to complete the polished mood.</t>
  </si>
  <si>
    <t>Draped V-neck bodice | Waist-tie belt | Full-length relaxed pants with cuffs | Neutral beige taupe</t>
  </si>
  <si>
    <t>Pair with nude pumps and a delicate gold necklace; add a tailored blazer for a sharper look</t>
  </si>
  <si>
    <t>Belt at waist</t>
  </si>
  <si>
    <t>Draped sleeveless jumpsuit in beige with a waist belt and full-length draped pants for versatile fall styling.</t>
  </si>
  <si>
    <t>draped jumpsuit, sleeveless jumpsuit, belt jumpsuit, beige jumpsuit, taupe jumpsuit, wide-leg jumpsuit, fall jumpsuit, elegant jumpsuit</t>
  </si>
  <si>
    <t>Jumpsuit, One-Pieces, Draped, Belt, Sleeveless, Wide-Leg, Beige, Fall/Winter 2026</t>
  </si>
  <si>
    <t>Taupe-beige draped sleeveless jumpsuit with belt and cuffed ankles on a model</t>
  </si>
  <si>
    <t>peplum-wrapped-tweed-top</t>
  </si>
  <si>
    <t>Peplum-Wrapped Tweed Top</t>
  </si>
  <si>
    <t>Peplum Wrap Top</t>
  </si>
  <si>
    <t>Fall/Winter Essentials</t>
  </si>
  <si>
    <t>A refined tweed-woven top with a wrap-front peplum and long sleeves, finished in warm beige tones.</t>
  </si>
  <si>
    <t>This top brings a touch of tailored polish to your everyday wardrobe. A wrap-front peplum creates soft volume at the waist, while the textured tweed-like weave adds dimension against a neutral beige palette. The long sleeves and round neckline keep the look clean and versatile, perfect for pairing with tailored trousers or a sleek midi skirt. Dress it up with heeled pumps for an office-ready moment or layer with a chunky knit cardigan for weekend warmth. Pair with neutral pants to let the sculpted silhouette shine, and finish with gold-toned jewelry for a subtle, sophisticated glow.</t>
  </si>
  <si>
    <t>Wrap-front peplum silhouette | Tweed-inspired textured weave | Long sleeves | Round neckline | Neutral beige palette</t>
  </si>
  <si>
    <t>Pair with tailored trousers and heeled pumps; add a structured tote and delicate jewelry; for a cooler day, layer under a camel coat.</t>
  </si>
  <si>
    <t>Everyday, Office, Weekend</t>
  </si>
  <si>
    <t>Tweed texture</t>
  </si>
  <si>
    <t>Peplum Tweed Top</t>
  </si>
  <si>
    <t>A round-neck peplum top in a tweed-inspired weave, long sleeves, and beige tones for polished everyday wear.</t>
  </si>
  <si>
    <t>peplum top, tweed top, wrap top, long sleeve top, beige top, office top, fall fashion top</t>
  </si>
  <si>
    <t>Top, Tops, Blouse, Peplum, Wrap, Tweed, Neutral, Long Sleeve, Knit-like Texture</t>
  </si>
  <si>
    <t>Beige tweed-woven peplum top with wrap detail and long sleeves on a model</t>
  </si>
  <si>
    <t>ribbed-taupe-knit-top-with-distressed-denim-maxi-skirt-set</t>
  </si>
  <si>
    <t>Ribbed Taupe Knit Top with Distressed Denim Maxi Skirt Set</t>
  </si>
  <si>
    <t>A taupe ribbed knit long-sleeve top tucked into a distressed denim maxi skirt with a front slit, creating an effortless two-piece set with modern edge.</t>
  </si>
  <si>
    <t>This is the kind of set you reach for when you want an effortless yet polished look. The taupe ribbed knit top fits slim and clean, its vertical ribs lending subtle texture. Paired with the distressed denim maxi skirt, the piece moves with ease and hints at a carefree, city-ready mood. The front slit adds a touch of drama while keeping things practical for day-to-evening wear. Perfect for fall weekends, casual dinners, or a stylish commute, it invites layering with a soft blazer or a cozy cardigan. Style tip: add neutral pumps and a structured tote for a complete, put-together silhouette.</t>
  </si>
  <si>
    <t>Ribbed knit top in taupe | Distressed denim maxi skirt | Front slit | Frayed hem | Natural waist | Long sleeves</t>
  </si>
  <si>
    <t>Pair with nude pumps and a structured taupe bag to keep the look clean and versatile for fall days.</t>
  </si>
  <si>
    <t>Everyday, Weekend, Casual Fall Looks</t>
  </si>
  <si>
    <t>Frayed</t>
  </si>
  <si>
    <t>Fitted top with straight maxi skirt</t>
  </si>
  <si>
    <t>Distressed detailing</t>
  </si>
  <si>
    <t>Ribbed Knit Top &amp; Distressed Denim Maxi Skirt Set</t>
  </si>
  <si>
    <t>Taupe ribbed knit long-sleeve top with a distressed denim maxi skirt featuring a front slit. A versatile fall-ready two-piece set.</t>
  </si>
  <si>
    <t>ribbed knit top, taupe sweater, denim maxi skirt, distressed denim, front slit skirt, two-piece set, fall outfit</t>
  </si>
  <si>
    <t>Matching Sets, Knit, Denim, Maxi Skirt, Distressed, Front Slit, Taupe, Fall/Winter 2026</t>
  </si>
  <si>
    <t>Full-length model wearing a taupe ribbed knit top tucked into a distressed denim maxi skirt with a front slit</t>
  </si>
  <si>
    <t>beige-plaid-blazer-and-trousers-set</t>
  </si>
  <si>
    <t>Beige Plaid Blazer and Trousers Set</t>
  </si>
  <si>
    <t>Work, Weekend, Office_party</t>
  </si>
  <si>
    <t>Notched Lapel</t>
  </si>
  <si>
    <t>Beige plaid blazer with matching trousers set for a polished fall/winter look. Tailored blazer, vest-friendly silhouette, full-length trousers.</t>
  </si>
  <si>
    <t>beige plaid suit, plaid blazer set, tailored plaid suit, women's suit, blazer and trousers, fall/winter suit</t>
  </si>
  <si>
    <t>Matching Sets, Blazer, Trousers, Plaid, Tailored, Neutral, Fall/Winter</t>
  </si>
  <si>
    <t>Beige plaid blazer with matching vest and wide-leg trousers on model</t>
  </si>
  <si>
    <t>metallic-wrap-midi-dress-with-draped-twist</t>
  </si>
  <si>
    <t>Metallic Wrap Midi Dress with Draped Twist</t>
  </si>
  <si>
    <t>Evening Edit</t>
  </si>
  <si>
    <t>A metallic wrap midi dress with a sculpted drapework at the waist and an asymmetrical one-shoulder neckline, finished in a warm gold-tone shimmer.</t>
  </si>
  <si>
    <t>This dress is the kind of piece that elevates a moment—crafted in a radiant metallic fabric with a flattering wrap silhouette. A gathered twist at the waist creates graceful movement, while the asymmetric one-shoulder neckline adds a refined note of glam. The midi length offers polished versatility, ideal for evening events or special celebrations. Style it with metallic heels and a delicate clutch to complete the look, or layer with a lightweight blazer for a chic, more tailored finish.</t>
  </si>
  <si>
    <t>Metallic wrap dress | Draped waist detail | Midi length | One-shoulder neckline | Sleeveless silhouette</t>
  </si>
  <si>
    <t>Pair with nude or metallic heels, a slim clutch, and simple jewelry to keep the focus on the dress's sculptural drape.</t>
  </si>
  <si>
    <t>Metallic</t>
  </si>
  <si>
    <t>Draped twist at waist</t>
  </si>
  <si>
    <t>Metallic wrap midi dress featuring a draped waist detail and an asymmetric one-shoulder neckline for an elegant evening look.</t>
  </si>
  <si>
    <t>metallic wrap dress, midi dress, draped waist dress, one-shoulder dress, evening dress, gold tone dress</t>
  </si>
  <si>
    <t>Dresses, Evening, Metallic, Wrap, Midi, One-Shoulder, Draped, Glimmer, Women</t>
  </si>
  <si>
    <t>Gold metallic wrap midi dress with draped waist and asymmetric one-shoulder neckline, modeled by a woman</t>
  </si>
  <si>
    <t>brown-knit-top-and-laser-cut-midi-skirt-set</t>
  </si>
  <si>
    <t>Brown Knit Top and Laser-Cut Midi Skirt Set</t>
  </si>
  <si>
    <t>A chic brown knit top paired with a midi skirt featuring laser-cut detailing for tailored days and evenings.</t>
  </si>
  <si>
    <t>This two-piece set brings a refined, textural moment to your cold-weather wardrobe. The slim, ribbed knit top pairs seamlessly with a flared midi skirt that features delicate laser-cut holes, creating subtle movement as you walk. A brown belt cinches the waist for a polished silhouette. The mood is understated elegance with an urban edge, perfect for office days that extend into after-work outings or weekend gatherings. Style it with heeled boots and a structured bag to complete the look.</t>
  </si>
  <si>
    <t>Knit Round Neck Top | Midi Skirt with Laser Cut Detailing | Defined Waist with Belt | Textured Brown Tone | Everyday to Evening Versatility</t>
  </si>
  <si>
    <t>Pair with brown leather heels, gold hoop earrings, and a matching belt; add a camel trench for a chic fall layer.</t>
  </si>
  <si>
    <t>Ribbed Knit Long Sleeve</t>
  </si>
  <si>
    <t>Unverified</t>
  </si>
  <si>
    <t>Laser Cut Details</t>
  </si>
  <si>
    <t>Laser-cut hole pattern on the skirt; belt at the waist</t>
  </si>
  <si>
    <t>Brown knit top with a textured midi skirt featuring laser-cut details and a defined waist belt. A refined set for fall/Winter wear.</t>
  </si>
  <si>
    <t>brown knit top, laser-cut skirt, midi skirt set, fall/winter outfit, matching set, textured skirt, belt detail, brown ensemble</t>
  </si>
  <si>
    <t>matching set, knit top, midi skirt, laser cut, belt, brown, fall, winter, women</t>
  </si>
  <si>
    <t>Brown ribbed knit top with round neckline and long sleeves paired with a brown laser-cut midi skirt and belt</t>
  </si>
  <si>
    <t>longline-velvet-coat-with-lapels-and-patch-pockets</t>
  </si>
  <si>
    <t>Longline Velvet-Effect Coat with Wide Lapels and Patch Pockets</t>
  </si>
  <si>
    <t>A longline blue coat with wide lapels, soft crushed-velvet texture, and practical patch pockets over a muted slip dress.</t>
  </si>
  <si>
    <t>This coat brings a calm, modern elegance to the season. The longline silhouette drapes with a relaxed, flattering fall, while the wide lapels frame the face for a polished look. The blue-tinged, textured finish adds depth and a touch of tactile interest against the soft gray slip dress shown underneath. Movement is graceful, making it an easy layer for crisp days and transitional evenings. Style it with simple flats or heeled boots, and let a delicate necklace finish the poised, easygoing mood. Perfect for workdays that lead to evening plans or weekend gatherings that call for a refined, effortless, put-together look.</t>
  </si>
  <si>
    <t>Longline silhouette | Wide lapels | Patch pockets | Crushed-velvet texture | Blue-gray hue</t>
  </si>
  <si>
    <t>Pair with neutral knitwear and heeled ankle boots; add a delicate pendant for a refined touch; layer over dresses for a cohesive fall/winter transition.</t>
  </si>
  <si>
    <t>Everyday, Work</t>
  </si>
  <si>
    <t>Longline Velvet-Effect Coat with Lapels</t>
  </si>
  <si>
    <t>Blue longline coat with wide lapels, textured finish and patch pockets, styled over a gray slip dress for a refined Fall/Winter look.</t>
  </si>
  <si>
    <t>longline coat, blue coat, velvet coat texture, coat with lapels, patch pockets coat, ladies coat, fall winter outerwear, blue-gray coat</t>
  </si>
  <si>
    <t>Coat, Outerwear, Longline, Patch Pockets, Lapels, Textured, Velvet-Effect, Blue, Women</t>
  </si>
  <si>
    <t>Blue longline coat with wide lapels and patch pockets over a gray slip dress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</si>
</sst>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numFmts>
  <fonts count="5">
    <font>
      <sz val="11.0"/>
      <color rgb="FF000000"/>
      <name val="Carlito"/>
      <scheme val="minor"/>
    </font>
    <font>
      <b/>
      <sz val="10.0"/>
      <color rgb="FFFFFFFF"/>
      <name val="Play"/>
    </font>
    <font>
      <sz val="10.0"/>
      <color rgb="FF263238"/>
      <name val="Aptos"/>
    </font>
    <font>
      <sz val="10.0"/>
      <color rgb="FF263238"/>
      <name val="Arial"/>
    </font>
    <font>
      <sz val="11.0"/>
      <color theme="1"/>
      <name val="Carlito"/>
    </font>
  </fonts>
  <fills count="5">
    <fill>
      <patternFill patternType="none"/>
    </fill>
    <fill>
      <patternFill patternType="lightGray"/>
    </fill>
    <fill>
      <patternFill patternType="solid">
        <fgColor rgb="FF243044"/>
        <bgColor rgb="FF243044"/>
      </patternFill>
    </fill>
    <fill>
      <patternFill patternType="solid">
        <fgColor rgb="FFFFF7D6"/>
        <bgColor rgb="FFFFF7D6"/>
      </patternFill>
    </fill>
    <fill>
      <patternFill patternType="solid">
        <fgColor rgb="FFE8F1FA"/>
        <bgColor rgb="FFE8F1FA"/>
      </patternFill>
    </fill>
  </fills>
  <borders count="2">
    <border/>
    <border>
      <bottom style="medium">
        <color rgb="FFB86B77"/>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0" xfId="0" applyAlignment="1" applyBorder="1" applyFill="1" applyFont="1">
      <alignment horizontal="left" readingOrder="0" shrinkToFit="0" vertical="center" wrapText="0"/>
    </xf>
    <xf borderId="0" fillId="3" fontId="2" numFmtId="0" xfId="0" applyAlignment="1" applyFill="1" applyFont="1">
      <alignment shrinkToFit="0" vertical="center" wrapText="0"/>
    </xf>
    <xf borderId="0" fillId="0" fontId="2" numFmtId="0" xfId="0" applyAlignment="1" applyFont="1">
      <alignment shrinkToFit="0" vertical="center" wrapText="0"/>
    </xf>
    <xf borderId="0" fillId="3" fontId="2" numFmtId="0" xfId="0" applyAlignment="1" applyFont="1">
      <alignment shrinkToFit="0" vertical="center" wrapText="1"/>
    </xf>
    <xf borderId="0" fillId="0" fontId="2" numFmtId="0" xfId="0" applyAlignment="1" applyFont="1">
      <alignment shrinkToFit="0" vertical="center" wrapText="1"/>
    </xf>
    <xf borderId="0" fillId="0" fontId="2" numFmtId="1" xfId="0" applyAlignment="1" applyFont="1" applyNumberFormat="1">
      <alignment shrinkToFit="0" vertical="center" wrapText="0"/>
    </xf>
    <xf borderId="0" fillId="0" fontId="2" numFmtId="164" xfId="0" applyAlignment="1" applyFont="1" applyNumberFormat="1">
      <alignment shrinkToFit="0" vertical="center" wrapText="0"/>
    </xf>
    <xf borderId="0" fillId="0" fontId="2" numFmtId="3" xfId="0" applyAlignment="1" applyFont="1" applyNumberFormat="1">
      <alignment shrinkToFit="0" vertical="center" wrapText="0"/>
    </xf>
    <xf borderId="0" fillId="2" fontId="1" numFmtId="0" xfId="0" applyAlignment="1" applyFont="1">
      <alignment horizontal="left" readingOrder="0" shrinkToFit="0" vertical="center" wrapText="0"/>
    </xf>
    <xf borderId="0" fillId="2" fontId="1" numFmtId="49" xfId="0" applyAlignment="1" applyFont="1" applyNumberFormat="1">
      <alignment horizontal="left" readingOrder="0" shrinkToFit="0" vertical="center" wrapText="0"/>
    </xf>
    <xf borderId="0" fillId="0" fontId="2" numFmtId="0" xfId="0" applyAlignment="1" applyFont="1">
      <alignment readingOrder="0" shrinkToFit="0" vertical="center" wrapText="0"/>
    </xf>
    <xf borderId="0" fillId="3" fontId="2" numFmtId="0" xfId="0" applyAlignment="1" applyFont="1">
      <alignment readingOrder="0" shrinkToFit="0" vertical="center" wrapText="0"/>
    </xf>
    <xf borderId="0" fillId="0" fontId="2" numFmtId="1" xfId="0" applyAlignment="1" applyFont="1" applyNumberFormat="1">
      <alignment readingOrder="0" shrinkToFit="0" vertical="center" wrapText="0"/>
    </xf>
    <xf borderId="0" fillId="4" fontId="2" numFmtId="0" xfId="0" applyAlignment="1" applyFill="1" applyFont="1">
      <alignment readingOrder="0" shrinkToFit="0" vertical="center" wrapText="0"/>
    </xf>
    <xf borderId="0" fillId="3" fontId="2" numFmtId="0" xfId="0" applyAlignment="1" applyFont="1">
      <alignment readingOrder="0" shrinkToFit="0" vertical="center" wrapText="1"/>
    </xf>
    <xf borderId="0" fillId="0" fontId="2" numFmtId="164" xfId="0" applyAlignment="1" applyFont="1" applyNumberFormat="1">
      <alignment readingOrder="0" shrinkToFit="0" vertical="center" wrapText="0"/>
    </xf>
    <xf borderId="0" fillId="0" fontId="2" numFmtId="3" xfId="0" applyAlignment="1" applyFont="1" applyNumberFormat="1">
      <alignment readingOrder="0" shrinkToFit="0" vertical="center" wrapText="0"/>
    </xf>
    <xf borderId="0" fillId="0" fontId="2" numFmtId="0" xfId="0" applyAlignment="1" applyFont="1">
      <alignment readingOrder="0" shrinkToFit="0" vertical="center" wrapText="1"/>
    </xf>
    <xf borderId="0" fillId="3" fontId="3" numFmtId="0" xfId="0" applyAlignment="1" applyFont="1">
      <alignment readingOrder="0" shrinkToFit="0" vertical="center" wrapText="1"/>
    </xf>
    <xf borderId="0" fillId="0" fontId="4" numFmtId="0" xfId="0" applyAlignment="1" applyFont="1">
      <alignment shrinkToFit="0" wrapText="1"/>
    </xf>
    <xf borderId="0" fillId="3" fontId="2" numFmtId="0" xfId="0" applyAlignment="1" applyFont="1">
      <alignment horizontal="right" readingOrder="0" shrinkToFit="0" vertical="center" wrapText="0"/>
    </xf>
  </cellXfs>
  <cellStyles count="1">
    <cellStyle xfId="0" name="Normal" builtinId="0"/>
  </cellStyles>
  <dxfs count="7">
    <dxf>
      <font/>
      <fill>
        <patternFill patternType="none"/>
      </fill>
      <border/>
    </dxf>
    <dxf>
      <font/>
      <fill>
        <patternFill patternType="solid">
          <fgColor theme="4"/>
          <bgColor theme="4"/>
        </patternFill>
      </fill>
      <border/>
    </dxf>
    <dxf>
      <font/>
      <fill>
        <patternFill patternType="solid">
          <fgColor rgb="FFC1E4F5"/>
          <bgColor rgb="FFC1E4F5"/>
        </patternFill>
      </fill>
      <border/>
    </dxf>
    <dxf>
      <font/>
      <fill>
        <patternFill patternType="solid">
          <fgColor theme="0"/>
          <bgColor theme="0"/>
        </patternFill>
      </fill>
      <border/>
    </dxf>
    <dxf>
      <border>
        <left style="thin">
          <color theme="4"/>
        </left>
        <right style="thin">
          <color theme="4"/>
        </right>
        <top style="thin">
          <color theme="4"/>
        </top>
        <bottom style="thin">
          <color theme="4"/>
        </bottom>
        <vertical style="thin">
          <color rgb="FFD4D4D4"/>
        </vertical>
        <horizontal style="thin">
          <color rgb="FFD4D4D4"/>
        </horizontal>
      </border>
    </dxf>
    <dxf>
      <font>
        <b/>
        <color rgb="FF21613A"/>
      </font>
      <fill>
        <patternFill patternType="solid">
          <fgColor rgb="FFDDEADF"/>
          <bgColor rgb="FFDDEADF"/>
        </patternFill>
      </fill>
      <border/>
    </dxf>
    <dxf>
      <font>
        <b/>
        <color rgb="FF922B21"/>
      </font>
      <fill>
        <patternFill patternType="solid">
          <fgColor rgb="FFFADBD8"/>
          <bgColor rgb="FFFADBD8"/>
        </patternFill>
      </fill>
      <border/>
    </dxf>
  </dxfs>
  <tableStyles count="5">
    <tableStyle count="4" pivot="0" name="Variants-style">
      <tableStyleElement dxfId="1" type="headerRow"/>
      <tableStyleElement dxfId="2" type="firstRowStripe"/>
      <tableStyleElement dxfId="3" type="secondRowStripe"/>
      <tableStyleElement dxfId="4" size="0" type="wholeTable"/>
    </tableStyle>
    <tableStyle count="4" pivot="0" name="Data Dictionary-style">
      <tableStyleElement dxfId="1" type="headerRow"/>
      <tableStyleElement dxfId="2" type="firstRowStripe"/>
      <tableStyleElement dxfId="3" type="secondRowStripe"/>
      <tableStyleElement dxfId="4" size="0" type="wholeTable"/>
    </tableStyle>
    <tableStyle count="4" pivot="0" name="Products-style">
      <tableStyleElement dxfId="1" type="headerRow"/>
      <tableStyleElement dxfId="2" type="firstRowStripe"/>
      <tableStyleElement dxfId="3" type="secondRowStripe"/>
      <tableStyleElement dxfId="4" size="0" type="wholeTable"/>
    </tableStyle>
    <tableStyle count="4" pivot="0" name="Collections-style">
      <tableStyleElement dxfId="1" type="headerRow"/>
      <tableStyleElement dxfId="2" type="firstRowStripe"/>
      <tableStyleElement dxfId="3" type="secondRowStripe"/>
      <tableStyleElement dxfId="4" size="0" type="wholeTable"/>
    </tableStyle>
    <tableStyle count="4" pivot="0" name="QA Summary-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CC45" displayName="ProductsTable" name="ProductsTable" id="4">
  <tableColumns count="81">
    <tableColumn name="Product ID" id="1"/>
    <tableColumn name="Handle" id="2"/>
    <tableColumn name="SKU" id="3"/>
    <tableColumn name="Barcode" id="4"/>
    <tableColumn name="Product Title" id="5"/>
    <tableColumn name="Brand" id="6"/>
    <tableColumn name="Vendor" id="7"/>
    <tableColumn name="Status" id="8"/>
    <tableColumn name="Product Type" id="9"/>
    <tableColumn name="Category" id="10"/>
    <tableColumn name="Subcategory" id="11"/>
    <tableColumn name="Primary Collection" id="12"/>
    <tableColumn name="Secondary Collection" id="13"/>
    <tableColumn name="Season" id="14"/>
    <tableColumn name="Gender" id="15"/>
    <tableColumn name="Age Group" id="16"/>
    <tableColumn name="Short Description" id="17"/>
    <tableColumn name="Full Product Description" id="18"/>
    <tableColumn name="Key Features" id="19"/>
    <tableColumn name="Style Notes" id="20"/>
    <tableColumn name="Fit" id="21"/>
    <tableColumn name="Fit Type" id="22"/>
    <tableColumn name="Occasion" id="23"/>
    <tableColumn name="Primary Color" id="24"/>
    <tableColumn name="Secondary Color" id="25"/>
    <tableColumn name="Color Family" id="26"/>
    <tableColumn name="Pattern" id="27"/>
    <tableColumn name="Material" id="28"/>
    <tableColumn name="Fabric Composition" id="29"/>
    <tableColumn name="Fabric Texture" id="30"/>
    <tableColumn name="Neckline" id="31"/>
    <tableColumn name="Sleeve Type" id="32"/>
    <tableColumn name="Sleeve Length" id="33"/>
    <tableColumn name="Garment Length" id="34"/>
    <tableColumn name="Waist Type" id="35"/>
    <tableColumn name="Rise" id="36"/>
    <tableColumn name="Closure Type" id="37"/>
    <tableColumn name="Pocket Type" id="38"/>
    <tableColumn name="Hem Style" id="39"/>
    <tableColumn name="Silhouette" id="40"/>
    <tableColumn name="Stretch" id="41"/>
    <tableColumn name="Lining" id="42"/>
    <tableColumn name="Transparency Level" id="43"/>
    <tableColumn name="Embellishment" id="44"/>
    <tableColumn name="Design Details" id="45"/>
    <tableColumn name="Price" id="46"/>
    <tableColumn name="Compare-at Price" id="47"/>
    <tableColumn name="Cost per Item" id="48"/>
    <tableColumn name="Currency" id="49"/>
    <tableColumn name="Taxable" id="50"/>
    <tableColumn name="Inventory Quantity" id="51"/>
    <tableColumn name="Inventory Status" id="52"/>
    <tableColumn name="Inventory Policy" id="53"/>
    <tableColumn name="Requires Shipping" id="54"/>
    <tableColumn name="Fulfillment Service" id="55"/>
    <tableColumn name="Weight" id="56"/>
    <tableColumn name="Weight Unit" id="57"/>
    <tableColumn name="Published" id="58"/>
    <tableColumn name="Variant Grams" id="59"/>
    <tableColumn name="Google Shopping Condition" id="60"/>
    <tableColumn name="Google Shopping Gender" id="61"/>
    <tableColumn name="Google Shopping Age Group" id="62"/>
    <tableColumn name="SEO Title" id="63"/>
    <tableColumn name="Meta Description" id="64"/>
    <tableColumn name="Search Keywords" id="65"/>
    <tableColumn name="Product Tags" id="66"/>
    <tableColumn name="URL Handle" id="67"/>
    <tableColumn name="Image Filename" id="68"/>
    <tableColumn name="Image Position" id="69"/>
    <tableColumn name="Image Alt Text" id="70"/>
    <tableColumn name="AI Processing Status" id="71"/>
    <tableColumn name="AI Processed At" id="72"/>
    <tableColumn name="AI Model" id="73"/>
    <tableColumn name="AI Prompt Version" id="74"/>
    <tableColumn name="AI Confidence" id="75"/>
    <tableColumn name="AI Review Required" id="76"/>
    <tableColumn name="AI QA Flags" id="77"/>
    <tableColumn name="AI Last Error" id="78"/>
    <tableColumn name="AI Raw Response" id="79"/>
    <tableColumn name="AI Approved By" id="80"/>
    <tableColumn name="AI Approved At" id="81"/>
  </tableColumns>
  <tableStyleInfo name="Products-style" showColumnStripes="0" showFirstColumn="1" showLastColumn="1" showRowStripes="1"/>
</table>
</file>

<file path=xl/tables/table2.xml><?xml version="1.0" encoding="utf-8"?>
<table xmlns="http://schemas.openxmlformats.org/spreadsheetml/2006/main" ref="A1:N221" displayName="VariantsTable" name="VariantsTable" id="1">
  <tableColumns count="14">
    <tableColumn name="Product ID" id="1"/>
    <tableColumn name="Handle" id="2"/>
    <tableColumn name="Parent SKU" id="3"/>
    <tableColumn name="Variant SKU" id="4"/>
    <tableColumn name="Barcode" id="5"/>
    <tableColumn name="Size" id="6"/>
    <tableColumn name="Color" id="7"/>
    <tableColumn name="Price" id="8"/>
    <tableColumn name="Compare-at Price" id="9"/>
    <tableColumn name="Inventory Quantity" id="10"/>
    <tableColumn name="Inventory Status" id="11"/>
    <tableColumn name="Weight" id="12"/>
    <tableColumn name="Weight Unit" id="13"/>
    <tableColumn name="Image Filename" id="14"/>
  </tableColumns>
  <tableStyleInfo name="Variants-style" showColumnStripes="0" showFirstColumn="1" showLastColumn="1" showRowStripes="1"/>
</table>
</file>

<file path=xl/tables/table3.xml><?xml version="1.0" encoding="utf-8"?>
<table xmlns="http://schemas.openxmlformats.org/spreadsheetml/2006/main" ref="A1:E13" displayName="CollectionsTable" name="CollectionsTable" id="3">
  <tableColumns count="5">
    <tableColumn name="Collection ID" id="1"/>
    <tableColumn name="Collection Name" id="2"/>
    <tableColumn name="Collection Type" id="3"/>
    <tableColumn name="Description" id="4"/>
    <tableColumn name="Product Count" id="5"/>
  </tableColumns>
  <tableStyleInfo name="Collections-style" showColumnStripes="0" showFirstColumn="1" showLastColumn="1" showRowStripes="1"/>
</table>
</file>

<file path=xl/tables/table4.xml><?xml version="1.0" encoding="utf-8"?>
<table xmlns="http://schemas.openxmlformats.org/spreadsheetml/2006/main" ref="A1:E90" displayName="DictionaryTable" name="DictionaryTable" id="2">
  <tableColumns count="5">
    <tableColumn name="Field Name" id="1"/>
    <tableColumn name="Sheet" id="2"/>
    <tableColumn name="Data Type" id="3"/>
    <tableColumn name="Description" id="4"/>
    <tableColumn name="Example Value" id="5"/>
  </tableColumns>
  <tableStyleInfo name="Data Dictionary-style" showColumnStripes="0" showFirstColumn="1" showLastColumn="1" showRowStripes="1"/>
</table>
</file>

<file path=xl/tables/table5.xml><?xml version="1.0" encoding="utf-8"?>
<table xmlns="http://schemas.openxmlformats.org/spreadsheetml/2006/main" ref="A1:D20" displayName="QATable" name="QATable" id="5">
  <tableColumns count="4">
    <tableColumn name="ERP Source Check" id="1"/>
    <tableColumn name="Result" id="2"/>
    <tableColumn name="Expected" id="3"/>
    <tableColumn name="Status" id="4"/>
  </tableColumns>
  <tableStyleInfo name="QA Summary-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2.63" defaultRowHeight="15.0"/>
  <cols>
    <col customWidth="1" min="1" max="1" width="12.5"/>
    <col customWidth="1" min="2" max="2" width="36.88"/>
    <col customWidth="1" min="3" max="3" width="6.0"/>
    <col customWidth="1" min="4" max="4" width="8.63"/>
    <col customWidth="1" min="5" max="5" width="31.0"/>
    <col customWidth="1" min="6" max="6" width="7.0"/>
    <col customWidth="1" min="7" max="7" width="11.63"/>
    <col customWidth="1" min="8" max="8" width="7.25"/>
    <col customWidth="1" min="9" max="9" width="12.0"/>
    <col customWidth="1" min="10" max="10" width="10.0"/>
    <col customWidth="1" min="11" max="11" width="20.13"/>
    <col customWidth="1" min="12" max="12" width="15.75"/>
    <col customWidth="1" min="13" max="13" width="17.88"/>
    <col customWidth="1" min="14" max="14" width="11.38"/>
    <col customWidth="1" min="15" max="15" width="7.88"/>
    <col customWidth="1" min="16" max="16" width="10.25"/>
    <col customWidth="1" min="17" max="17" width="34.0"/>
    <col customWidth="1" min="18" max="18" width="58.0"/>
    <col customWidth="1" min="19" max="19" width="36.0"/>
    <col customWidth="1" min="20" max="20" width="34.0"/>
    <col customWidth="1" min="21" max="21" width="7.13"/>
    <col customWidth="1" min="22" max="22" width="8.25"/>
    <col customWidth="1" min="23" max="23" width="17.75"/>
    <col customWidth="1" min="24" max="24" width="12.5"/>
    <col customWidth="1" min="25" max="25" width="14.5"/>
    <col customWidth="1" min="26" max="26" width="11.5"/>
    <col customWidth="1" min="27" max="27" width="13.5"/>
    <col customWidth="1" min="28" max="28" width="13.25"/>
    <col customWidth="1" min="29" max="29" width="42.75"/>
    <col customWidth="1" min="30" max="30" width="15.63"/>
    <col customWidth="1" min="31" max="31" width="13.5"/>
    <col customWidth="1" min="32" max="32" width="11.5"/>
    <col customWidth="1" min="33" max="33" width="12.63"/>
    <col customWidth="1" min="34" max="34" width="14.25"/>
    <col customWidth="1" min="35" max="35" width="11.5"/>
    <col customWidth="1" min="36" max="36" width="6.38"/>
    <col customWidth="1" min="37" max="37" width="23.88"/>
    <col customWidth="1" min="38" max="38" width="11.38"/>
    <col customWidth="1" min="39" max="39" width="13.75"/>
    <col customWidth="1" min="40" max="40" width="11.5"/>
    <col customWidth="1" min="41" max="41" width="7.88"/>
    <col customWidth="1" min="42" max="42" width="18.38"/>
    <col customWidth="1" min="43" max="43" width="16.5"/>
    <col customWidth="1" min="44" max="44" width="13.5"/>
    <col customWidth="1" min="45" max="45" width="26.0"/>
    <col customWidth="1" min="46" max="46" width="6.38"/>
    <col customWidth="1" min="47" max="47" width="15.25"/>
    <col customWidth="1" min="48" max="48" width="12.38"/>
    <col customWidth="1" min="49" max="49" width="9.25"/>
    <col customWidth="1" min="50" max="50" width="8.13"/>
    <col customWidth="1" min="51" max="51" width="15.63"/>
    <col customWidth="1" min="52" max="52" width="14.25"/>
    <col customWidth="1" min="53" max="53" width="14.0"/>
    <col customWidth="1" min="54" max="54" width="15.63"/>
    <col customWidth="1" min="55" max="55" width="15.75"/>
    <col customWidth="1" min="56" max="56" width="7.5"/>
    <col customWidth="1" min="57" max="57" width="10.88"/>
    <col customWidth="1" min="58" max="58" width="9.63"/>
    <col customWidth="1" min="59" max="59" width="12.75"/>
    <col customWidth="1" min="60" max="60" width="22.25"/>
    <col customWidth="1" min="61" max="61" width="20.5"/>
    <col customWidth="1" min="62" max="62" width="22.88"/>
    <col customWidth="1" min="63" max="63" width="43.63"/>
    <col customWidth="1" min="64" max="64" width="105.38"/>
    <col customWidth="1" min="65" max="65" width="38.0"/>
    <col customWidth="1" min="66" max="66" width="42.0"/>
    <col customWidth="1" min="67" max="67" width="36.88"/>
    <col customWidth="1" min="68" max="68" width="13.88"/>
    <col customWidth="1" min="69" max="69" width="24.0"/>
    <col customWidth="1" min="70" max="70" width="11.75"/>
    <col customWidth="1" min="71" max="71" width="21.75"/>
    <col customWidth="1" min="72" max="81" width="11.75"/>
  </cols>
  <sheetData>
    <row r="1" ht="27.75" customHeight="1">
      <c r="A1" s="1" t="s">
        <v>2</v>
      </c>
      <c r="B1" s="1" t="s">
        <v>5</v>
      </c>
      <c r="C1" s="1" t="s">
        <v>16</v>
      </c>
      <c r="D1" s="1" t="s">
        <v>12</v>
      </c>
      <c r="E1" s="1" t="s">
        <v>19</v>
      </c>
      <c r="F1" s="1" t="s">
        <v>22</v>
      </c>
      <c r="G1" s="1" t="s">
        <v>25</v>
      </c>
      <c r="H1" s="1" t="s">
        <v>28</v>
      </c>
      <c r="I1" s="1" t="s">
        <v>31</v>
      </c>
      <c r="J1" s="1" t="s">
        <v>33</v>
      </c>
      <c r="K1" s="1" t="s">
        <v>34</v>
      </c>
      <c r="L1" s="1" t="s">
        <v>35</v>
      </c>
      <c r="M1" s="1" t="s">
        <v>37</v>
      </c>
      <c r="N1" s="1" t="s">
        <v>39</v>
      </c>
      <c r="O1" s="1" t="s">
        <v>41</v>
      </c>
      <c r="P1" s="1" t="s">
        <v>43</v>
      </c>
      <c r="Q1" s="1" t="s">
        <v>44</v>
      </c>
      <c r="R1" s="1" t="s">
        <v>46</v>
      </c>
      <c r="S1" s="1" t="s">
        <v>47</v>
      </c>
      <c r="T1" s="1" t="s">
        <v>49</v>
      </c>
      <c r="U1" s="1" t="s">
        <v>51</v>
      </c>
      <c r="V1" s="1" t="s">
        <v>52</v>
      </c>
      <c r="W1" s="1" t="s">
        <v>54</v>
      </c>
      <c r="X1" s="1" t="s">
        <v>56</v>
      </c>
      <c r="Y1" s="1" t="s">
        <v>58</v>
      </c>
      <c r="Z1" s="1" t="s">
        <v>59</v>
      </c>
      <c r="AA1" s="1" t="s">
        <v>61</v>
      </c>
      <c r="AB1" s="1" t="s">
        <v>63</v>
      </c>
      <c r="AC1" s="1" t="s">
        <v>64</v>
      </c>
      <c r="AD1" s="1" t="s">
        <v>66</v>
      </c>
      <c r="AE1" s="1" t="s">
        <v>68</v>
      </c>
      <c r="AF1" s="1" t="s">
        <v>70</v>
      </c>
      <c r="AG1" s="1" t="s">
        <v>72</v>
      </c>
      <c r="AH1" s="1" t="s">
        <v>74</v>
      </c>
      <c r="AI1" s="1" t="s">
        <v>76</v>
      </c>
      <c r="AJ1" s="1" t="s">
        <v>78</v>
      </c>
      <c r="AK1" s="1" t="s">
        <v>79</v>
      </c>
      <c r="AL1" s="1" t="s">
        <v>80</v>
      </c>
      <c r="AM1" s="1" t="s">
        <v>82</v>
      </c>
      <c r="AN1" s="1" t="s">
        <v>84</v>
      </c>
      <c r="AO1" s="1" t="s">
        <v>85</v>
      </c>
      <c r="AP1" s="1" t="s">
        <v>86</v>
      </c>
      <c r="AQ1" s="1" t="s">
        <v>87</v>
      </c>
      <c r="AR1" s="1" t="s">
        <v>90</v>
      </c>
      <c r="AS1" s="1" t="s">
        <v>93</v>
      </c>
      <c r="AT1" s="1" t="s">
        <v>17</v>
      </c>
      <c r="AU1" s="1" t="s">
        <v>18</v>
      </c>
      <c r="AV1" s="1" t="s">
        <v>95</v>
      </c>
      <c r="AW1" s="1" t="s">
        <v>97</v>
      </c>
      <c r="AX1" s="1" t="s">
        <v>98</v>
      </c>
      <c r="AY1" s="1" t="s">
        <v>21</v>
      </c>
      <c r="AZ1" s="1" t="s">
        <v>24</v>
      </c>
      <c r="BA1" s="1" t="s">
        <v>99</v>
      </c>
      <c r="BB1" s="1" t="s">
        <v>101</v>
      </c>
      <c r="BC1" s="1" t="s">
        <v>103</v>
      </c>
      <c r="BD1" s="1" t="s">
        <v>27</v>
      </c>
      <c r="BE1" s="1" t="s">
        <v>29</v>
      </c>
      <c r="BF1" s="1" t="s">
        <v>106</v>
      </c>
      <c r="BG1" s="1" t="s">
        <v>108</v>
      </c>
      <c r="BH1" s="1" t="s">
        <v>109</v>
      </c>
      <c r="BI1" s="1" t="s">
        <v>110</v>
      </c>
      <c r="BJ1" s="1" t="s">
        <v>112</v>
      </c>
      <c r="BK1" s="1" t="s">
        <v>113</v>
      </c>
      <c r="BL1" s="1" t="s">
        <v>114</v>
      </c>
      <c r="BM1" s="1" t="s">
        <v>116</v>
      </c>
      <c r="BN1" s="1" t="s">
        <v>119</v>
      </c>
      <c r="BO1" s="1" t="s">
        <v>121</v>
      </c>
      <c r="BP1" s="1" t="s">
        <v>32</v>
      </c>
      <c r="BQ1" s="1" t="s">
        <v>122</v>
      </c>
      <c r="BR1" s="1" t="s">
        <v>124</v>
      </c>
      <c r="BS1" s="9" t="s">
        <v>126</v>
      </c>
      <c r="BT1" s="9" t="s">
        <v>127</v>
      </c>
      <c r="BU1" s="9" t="s">
        <v>130</v>
      </c>
      <c r="BV1" s="9" t="s">
        <v>132</v>
      </c>
      <c r="BW1" s="10" t="s">
        <v>134</v>
      </c>
      <c r="BX1" s="10" t="s">
        <v>137</v>
      </c>
      <c r="BY1" s="9" t="s">
        <v>138</v>
      </c>
      <c r="BZ1" s="9" t="s">
        <v>141</v>
      </c>
      <c r="CA1" s="9" t="s">
        <v>143</v>
      </c>
      <c r="CB1" s="9" t="s">
        <v>144</v>
      </c>
      <c r="CC1" s="9" t="s">
        <v>145</v>
      </c>
    </row>
    <row r="2">
      <c r="A2" s="11" t="s">
        <v>30</v>
      </c>
      <c r="B2" s="12" t="s">
        <v>148</v>
      </c>
      <c r="C2" s="11" t="s">
        <v>38</v>
      </c>
      <c r="D2" s="13">
        <v>8.5E11</v>
      </c>
      <c r="E2" s="14" t="s">
        <v>153</v>
      </c>
      <c r="F2" s="11" t="s">
        <v>77</v>
      </c>
      <c r="G2" s="11" t="s">
        <v>83</v>
      </c>
      <c r="H2" s="11" t="s">
        <v>92</v>
      </c>
      <c r="I2" s="12" t="s">
        <v>155</v>
      </c>
      <c r="J2" s="12" t="s">
        <v>157</v>
      </c>
      <c r="K2" s="12" t="s">
        <v>160</v>
      </c>
      <c r="L2" s="12" t="s">
        <v>157</v>
      </c>
      <c r="M2" s="12" t="s">
        <v>161</v>
      </c>
      <c r="N2" s="11" t="s">
        <v>125</v>
      </c>
      <c r="O2" s="11" t="s">
        <v>131</v>
      </c>
      <c r="P2" s="11" t="s">
        <v>142</v>
      </c>
      <c r="Q2" s="15" t="s">
        <v>164</v>
      </c>
      <c r="R2" s="15" t="s">
        <v>165</v>
      </c>
      <c r="S2" s="15" t="s">
        <v>167</v>
      </c>
      <c r="T2" s="15" t="s">
        <v>168</v>
      </c>
      <c r="U2" s="12"/>
      <c r="V2" s="12"/>
      <c r="W2" s="12" t="s">
        <v>172</v>
      </c>
      <c r="X2" s="12" t="s">
        <v>50</v>
      </c>
      <c r="Y2" s="12" t="s">
        <v>176</v>
      </c>
      <c r="Z2" s="12" t="s">
        <v>177</v>
      </c>
      <c r="AA2" s="12" t="s">
        <v>178</v>
      </c>
      <c r="AB2" s="12"/>
      <c r="AC2" s="12"/>
      <c r="AD2" s="12"/>
      <c r="AE2" s="12" t="s">
        <v>180</v>
      </c>
      <c r="AF2" s="12" t="s">
        <v>182</v>
      </c>
      <c r="AG2" s="12" t="s">
        <v>182</v>
      </c>
      <c r="AH2" s="12" t="s">
        <v>183</v>
      </c>
      <c r="AI2" s="12" t="s">
        <v>184</v>
      </c>
      <c r="AJ2" s="12" t="s">
        <v>176</v>
      </c>
      <c r="AK2" s="12"/>
      <c r="AL2" s="12"/>
      <c r="AM2" s="12" t="s">
        <v>187</v>
      </c>
      <c r="AN2" s="12" t="s">
        <v>189</v>
      </c>
      <c r="AO2" s="12"/>
      <c r="AP2" s="12"/>
      <c r="AQ2" s="12"/>
      <c r="AR2" s="12" t="s">
        <v>192</v>
      </c>
      <c r="AS2" s="12" t="s">
        <v>193</v>
      </c>
      <c r="AT2" s="16">
        <v>228.0</v>
      </c>
      <c r="AU2" s="16">
        <v>269.0</v>
      </c>
      <c r="AV2" s="16">
        <v>82.08</v>
      </c>
      <c r="AW2" s="11" t="s">
        <v>195</v>
      </c>
      <c r="AX2" s="11" t="b">
        <v>1</v>
      </c>
      <c r="AY2" s="17">
        <v>58.0</v>
      </c>
      <c r="AZ2" s="11" t="s">
        <v>57</v>
      </c>
      <c r="BA2" s="11" t="s">
        <v>201</v>
      </c>
      <c r="BB2" s="11" t="b">
        <v>1</v>
      </c>
      <c r="BC2" s="11" t="s">
        <v>203</v>
      </c>
      <c r="BD2" s="17">
        <v>650.0</v>
      </c>
      <c r="BE2" s="17" t="s">
        <v>60</v>
      </c>
      <c r="BF2" s="11" t="b">
        <v>1</v>
      </c>
      <c r="BG2" s="11">
        <v>650.0</v>
      </c>
      <c r="BH2" s="11" t="s">
        <v>206</v>
      </c>
      <c r="BI2" s="11" t="s">
        <v>207</v>
      </c>
      <c r="BJ2" s="11" t="s">
        <v>209</v>
      </c>
      <c r="BK2" s="12" t="s">
        <v>211</v>
      </c>
      <c r="BL2" s="12" t="s">
        <v>212</v>
      </c>
      <c r="BM2" s="15" t="s">
        <v>214</v>
      </c>
      <c r="BN2" s="15" t="s">
        <v>215</v>
      </c>
      <c r="BO2" s="15" t="s">
        <v>148</v>
      </c>
      <c r="BP2" s="18" t="s">
        <v>62</v>
      </c>
      <c r="BQ2" s="11">
        <v>1.0</v>
      </c>
      <c r="BR2" s="15" t="s">
        <v>219</v>
      </c>
      <c r="BS2" s="19" t="s">
        <v>220</v>
      </c>
      <c r="BT2" s="15" t="s">
        <v>222</v>
      </c>
      <c r="BU2" s="15" t="s">
        <v>223</v>
      </c>
      <c r="BV2" s="15" t="s">
        <v>224</v>
      </c>
      <c r="BW2" s="15" t="s">
        <v>225</v>
      </c>
      <c r="BX2" s="15" t="b">
        <v>1</v>
      </c>
      <c r="BY2" s="15" t="s">
        <v>228</v>
      </c>
      <c r="BZ2" s="4"/>
      <c r="CA2" s="4"/>
      <c r="CB2" s="4"/>
      <c r="CC2" s="4"/>
    </row>
    <row r="3">
      <c r="A3" s="11" t="s">
        <v>128</v>
      </c>
      <c r="B3" s="12" t="s">
        <v>231</v>
      </c>
      <c r="C3" s="11" t="s">
        <v>133</v>
      </c>
      <c r="D3" s="13">
        <v>8.50000000001E11</v>
      </c>
      <c r="E3" s="14" t="s">
        <v>247</v>
      </c>
      <c r="F3" s="11" t="s">
        <v>77</v>
      </c>
      <c r="G3" s="11" t="s">
        <v>83</v>
      </c>
      <c r="H3" s="11" t="s">
        <v>92</v>
      </c>
      <c r="I3" s="12" t="s">
        <v>249</v>
      </c>
      <c r="J3" s="12" t="s">
        <v>250</v>
      </c>
      <c r="K3" s="12" t="s">
        <v>251</v>
      </c>
      <c r="L3" s="12" t="s">
        <v>252</v>
      </c>
      <c r="M3" s="12" t="s">
        <v>254</v>
      </c>
      <c r="N3" s="11" t="s">
        <v>125</v>
      </c>
      <c r="O3" s="11" t="s">
        <v>131</v>
      </c>
      <c r="P3" s="11" t="s">
        <v>142</v>
      </c>
      <c r="Q3" s="15" t="s">
        <v>257</v>
      </c>
      <c r="R3" s="15" t="s">
        <v>259</v>
      </c>
      <c r="S3" s="15" t="s">
        <v>262</v>
      </c>
      <c r="T3" s="15" t="s">
        <v>265</v>
      </c>
      <c r="U3" s="12"/>
      <c r="V3" s="12"/>
      <c r="W3" s="12" t="s">
        <v>269</v>
      </c>
      <c r="X3" s="12" t="s">
        <v>270</v>
      </c>
      <c r="Y3" s="12" t="s">
        <v>271</v>
      </c>
      <c r="Z3" s="12" t="s">
        <v>177</v>
      </c>
      <c r="AA3" s="12" t="s">
        <v>178</v>
      </c>
      <c r="AB3" s="12"/>
      <c r="AC3" s="12"/>
      <c r="AD3" s="12"/>
      <c r="AE3" s="12" t="s">
        <v>274</v>
      </c>
      <c r="AF3" s="12" t="s">
        <v>276</v>
      </c>
      <c r="AG3" s="12" t="s">
        <v>277</v>
      </c>
      <c r="AH3" s="12"/>
      <c r="AI3" s="12"/>
      <c r="AJ3" s="12" t="s">
        <v>176</v>
      </c>
      <c r="AK3" s="12"/>
      <c r="AL3" s="12"/>
      <c r="AM3" s="12" t="s">
        <v>282</v>
      </c>
      <c r="AN3" s="12" t="s">
        <v>283</v>
      </c>
      <c r="AO3" s="12"/>
      <c r="AP3" s="12"/>
      <c r="AQ3" s="12"/>
      <c r="AR3" s="12" t="s">
        <v>286</v>
      </c>
      <c r="AS3" s="12"/>
      <c r="AT3" s="16">
        <v>248.0</v>
      </c>
      <c r="AU3" s="16">
        <v>299.0</v>
      </c>
      <c r="AV3" s="16">
        <v>89.28</v>
      </c>
      <c r="AW3" s="11" t="s">
        <v>195</v>
      </c>
      <c r="AX3" s="11" t="b">
        <v>1</v>
      </c>
      <c r="AY3" s="17">
        <v>66.0</v>
      </c>
      <c r="AZ3" s="11" t="s">
        <v>57</v>
      </c>
      <c r="BA3" s="11" t="s">
        <v>201</v>
      </c>
      <c r="BB3" s="11" t="b">
        <v>1</v>
      </c>
      <c r="BC3" s="11" t="s">
        <v>203</v>
      </c>
      <c r="BD3" s="17">
        <v>1100.0</v>
      </c>
      <c r="BE3" s="17" t="s">
        <v>60</v>
      </c>
      <c r="BF3" s="11" t="b">
        <v>1</v>
      </c>
      <c r="BG3" s="11">
        <v>1100.0</v>
      </c>
      <c r="BH3" s="11" t="s">
        <v>206</v>
      </c>
      <c r="BI3" s="11" t="s">
        <v>207</v>
      </c>
      <c r="BJ3" s="11" t="s">
        <v>209</v>
      </c>
      <c r="BK3" s="12" t="s">
        <v>300</v>
      </c>
      <c r="BL3" s="12" t="s">
        <v>301</v>
      </c>
      <c r="BM3" s="15" t="s">
        <v>302</v>
      </c>
      <c r="BN3" s="15" t="s">
        <v>304</v>
      </c>
      <c r="BO3" s="15" t="s">
        <v>231</v>
      </c>
      <c r="BP3" s="18" t="s">
        <v>147</v>
      </c>
      <c r="BQ3" s="11">
        <v>1.0</v>
      </c>
      <c r="BR3" s="15" t="s">
        <v>305</v>
      </c>
      <c r="BS3" s="19" t="s">
        <v>220</v>
      </c>
      <c r="BT3" s="15" t="s">
        <v>222</v>
      </c>
      <c r="BU3" s="15" t="s">
        <v>223</v>
      </c>
      <c r="BV3" s="15" t="s">
        <v>224</v>
      </c>
      <c r="BW3" s="15" t="s">
        <v>225</v>
      </c>
      <c r="BX3" s="15" t="b">
        <v>1</v>
      </c>
      <c r="BY3" s="15" t="s">
        <v>228</v>
      </c>
      <c r="BZ3" s="4"/>
      <c r="CA3" s="4"/>
      <c r="CB3" s="4"/>
      <c r="CC3" s="4"/>
    </row>
    <row r="4">
      <c r="A4" s="11" t="s">
        <v>196</v>
      </c>
      <c r="B4" s="12" t="s">
        <v>311</v>
      </c>
      <c r="C4" s="11" t="s">
        <v>197</v>
      </c>
      <c r="D4" s="13">
        <v>8.50000000002E11</v>
      </c>
      <c r="E4" s="14" t="s">
        <v>314</v>
      </c>
      <c r="F4" s="11" t="s">
        <v>77</v>
      </c>
      <c r="G4" s="11" t="s">
        <v>83</v>
      </c>
      <c r="H4" s="11" t="s">
        <v>92</v>
      </c>
      <c r="I4" s="12" t="s">
        <v>317</v>
      </c>
      <c r="J4" s="12" t="s">
        <v>318</v>
      </c>
      <c r="K4" s="12" t="s">
        <v>320</v>
      </c>
      <c r="L4" s="12" t="s">
        <v>318</v>
      </c>
      <c r="M4" s="12" t="s">
        <v>161</v>
      </c>
      <c r="N4" s="11" t="s">
        <v>125</v>
      </c>
      <c r="O4" s="11" t="s">
        <v>131</v>
      </c>
      <c r="P4" s="11" t="s">
        <v>142</v>
      </c>
      <c r="Q4" s="15" t="s">
        <v>325</v>
      </c>
      <c r="R4" s="15" t="s">
        <v>326</v>
      </c>
      <c r="S4" s="15" t="s">
        <v>328</v>
      </c>
      <c r="T4" s="15" t="s">
        <v>329</v>
      </c>
      <c r="U4" s="12"/>
      <c r="V4" s="12"/>
      <c r="W4" s="12" t="s">
        <v>332</v>
      </c>
      <c r="X4" s="12" t="s">
        <v>271</v>
      </c>
      <c r="Y4" s="12" t="s">
        <v>176</v>
      </c>
      <c r="Z4" s="12" t="s">
        <v>177</v>
      </c>
      <c r="AA4" s="12" t="s">
        <v>178</v>
      </c>
      <c r="AB4" s="12"/>
      <c r="AC4" s="12"/>
      <c r="AD4" s="12"/>
      <c r="AE4" s="12" t="s">
        <v>336</v>
      </c>
      <c r="AF4" s="12" t="s">
        <v>337</v>
      </c>
      <c r="AG4" s="12" t="s">
        <v>277</v>
      </c>
      <c r="AH4" s="12" t="s">
        <v>338</v>
      </c>
      <c r="AI4" s="12"/>
      <c r="AJ4" s="12" t="s">
        <v>176</v>
      </c>
      <c r="AK4" s="12" t="s">
        <v>340</v>
      </c>
      <c r="AL4" s="12" t="s">
        <v>343</v>
      </c>
      <c r="AM4" s="12" t="s">
        <v>282</v>
      </c>
      <c r="AN4" s="12" t="s">
        <v>344</v>
      </c>
      <c r="AO4" s="12"/>
      <c r="AP4" s="12"/>
      <c r="AQ4" s="12"/>
      <c r="AR4" s="12" t="s">
        <v>346</v>
      </c>
      <c r="AS4" s="12"/>
      <c r="AT4" s="16">
        <v>298.0</v>
      </c>
      <c r="AU4" s="16">
        <v>359.0</v>
      </c>
      <c r="AV4" s="16">
        <v>107.28</v>
      </c>
      <c r="AW4" s="11" t="s">
        <v>195</v>
      </c>
      <c r="AX4" s="11" t="b">
        <v>1</v>
      </c>
      <c r="AY4" s="17">
        <v>61.0</v>
      </c>
      <c r="AZ4" s="11" t="s">
        <v>57</v>
      </c>
      <c r="BA4" s="11" t="s">
        <v>201</v>
      </c>
      <c r="BB4" s="11" t="b">
        <v>1</v>
      </c>
      <c r="BC4" s="11" t="s">
        <v>203</v>
      </c>
      <c r="BD4" s="17">
        <v>1100.0</v>
      </c>
      <c r="BE4" s="17" t="s">
        <v>60</v>
      </c>
      <c r="BF4" s="11" t="b">
        <v>1</v>
      </c>
      <c r="BG4" s="11">
        <v>1100.0</v>
      </c>
      <c r="BH4" s="11" t="s">
        <v>206</v>
      </c>
      <c r="BI4" s="11" t="s">
        <v>207</v>
      </c>
      <c r="BJ4" s="11" t="s">
        <v>209</v>
      </c>
      <c r="BK4" s="12" t="s">
        <v>314</v>
      </c>
      <c r="BL4" s="12" t="s">
        <v>360</v>
      </c>
      <c r="BM4" s="15" t="s">
        <v>361</v>
      </c>
      <c r="BN4" s="15" t="s">
        <v>362</v>
      </c>
      <c r="BO4" s="15" t="s">
        <v>311</v>
      </c>
      <c r="BP4" s="18" t="s">
        <v>208</v>
      </c>
      <c r="BQ4" s="11">
        <v>1.0</v>
      </c>
      <c r="BR4" s="15" t="s">
        <v>365</v>
      </c>
      <c r="BS4" s="19" t="s">
        <v>220</v>
      </c>
      <c r="BT4" s="15" t="s">
        <v>222</v>
      </c>
      <c r="BU4" s="15" t="s">
        <v>223</v>
      </c>
      <c r="BV4" s="15" t="s">
        <v>224</v>
      </c>
      <c r="BW4" s="15" t="s">
        <v>225</v>
      </c>
      <c r="BX4" s="15" t="b">
        <v>1</v>
      </c>
      <c r="BY4" s="15" t="s">
        <v>228</v>
      </c>
      <c r="BZ4" s="4"/>
      <c r="CA4" s="4"/>
      <c r="CB4" s="4"/>
      <c r="CC4" s="4"/>
    </row>
    <row r="5">
      <c r="A5" s="11" t="s">
        <v>256</v>
      </c>
      <c r="B5" s="12" t="s">
        <v>376</v>
      </c>
      <c r="C5" s="11" t="s">
        <v>260</v>
      </c>
      <c r="D5" s="13">
        <v>8.50000000003E11</v>
      </c>
      <c r="E5" s="14" t="s">
        <v>378</v>
      </c>
      <c r="F5" s="11" t="s">
        <v>77</v>
      </c>
      <c r="G5" s="11" t="s">
        <v>83</v>
      </c>
      <c r="H5" s="11" t="s">
        <v>92</v>
      </c>
      <c r="I5" s="12" t="s">
        <v>318</v>
      </c>
      <c r="J5" s="12" t="s">
        <v>318</v>
      </c>
      <c r="K5" s="12" t="s">
        <v>383</v>
      </c>
      <c r="L5" s="12" t="s">
        <v>318</v>
      </c>
      <c r="M5" s="12" t="s">
        <v>384</v>
      </c>
      <c r="N5" s="11" t="s">
        <v>125</v>
      </c>
      <c r="O5" s="11" t="s">
        <v>131</v>
      </c>
      <c r="P5" s="11" t="s">
        <v>142</v>
      </c>
      <c r="Q5" s="15" t="s">
        <v>386</v>
      </c>
      <c r="R5" s="15" t="s">
        <v>388</v>
      </c>
      <c r="S5" s="15" t="s">
        <v>391</v>
      </c>
      <c r="T5" s="15" t="s">
        <v>392</v>
      </c>
      <c r="U5" s="2"/>
      <c r="V5" s="2"/>
      <c r="W5" s="12" t="s">
        <v>394</v>
      </c>
      <c r="X5" s="12" t="s">
        <v>395</v>
      </c>
      <c r="Y5" s="12" t="s">
        <v>397</v>
      </c>
      <c r="Z5" s="12" t="s">
        <v>177</v>
      </c>
      <c r="AA5" s="12" t="s">
        <v>398</v>
      </c>
      <c r="AB5" s="12"/>
      <c r="AC5" s="12"/>
      <c r="AD5" s="12" t="s">
        <v>400</v>
      </c>
      <c r="AE5" s="12" t="s">
        <v>401</v>
      </c>
      <c r="AF5" s="12" t="s">
        <v>404</v>
      </c>
      <c r="AG5" s="12" t="s">
        <v>277</v>
      </c>
      <c r="AH5" s="12" t="s">
        <v>406</v>
      </c>
      <c r="AI5" s="12"/>
      <c r="AJ5" s="12" t="s">
        <v>176</v>
      </c>
      <c r="AK5" s="12"/>
      <c r="AL5" s="12"/>
      <c r="AM5" s="12" t="s">
        <v>282</v>
      </c>
      <c r="AN5" s="12" t="s">
        <v>409</v>
      </c>
      <c r="AO5" s="12"/>
      <c r="AP5" s="12"/>
      <c r="AQ5" s="12"/>
      <c r="AR5" s="12" t="s">
        <v>286</v>
      </c>
      <c r="AS5" s="12" t="s">
        <v>412</v>
      </c>
      <c r="AT5" s="16">
        <v>198.0</v>
      </c>
      <c r="AU5" s="16">
        <v>239.0</v>
      </c>
      <c r="AV5" s="16">
        <v>71.28</v>
      </c>
      <c r="AW5" s="11" t="s">
        <v>195</v>
      </c>
      <c r="AX5" s="11" t="b">
        <v>1</v>
      </c>
      <c r="AY5" s="17">
        <v>59.0</v>
      </c>
      <c r="AZ5" s="11" t="s">
        <v>57</v>
      </c>
      <c r="BA5" s="11" t="s">
        <v>201</v>
      </c>
      <c r="BB5" s="11" t="b">
        <v>1</v>
      </c>
      <c r="BC5" s="11" t="s">
        <v>203</v>
      </c>
      <c r="BD5" s="17">
        <v>720.0</v>
      </c>
      <c r="BE5" s="17" t="s">
        <v>60</v>
      </c>
      <c r="BF5" s="11" t="b">
        <v>1</v>
      </c>
      <c r="BG5" s="11">
        <v>720.0</v>
      </c>
      <c r="BH5" s="11" t="s">
        <v>206</v>
      </c>
      <c r="BI5" s="11" t="s">
        <v>207</v>
      </c>
      <c r="BJ5" s="11" t="s">
        <v>209</v>
      </c>
      <c r="BK5" s="12" t="s">
        <v>378</v>
      </c>
      <c r="BL5" s="12" t="s">
        <v>417</v>
      </c>
      <c r="BM5" s="15" t="s">
        <v>418</v>
      </c>
      <c r="BN5" s="15" t="s">
        <v>419</v>
      </c>
      <c r="BO5" s="15" t="s">
        <v>376</v>
      </c>
      <c r="BP5" s="18" t="s">
        <v>275</v>
      </c>
      <c r="BQ5" s="11">
        <v>1.0</v>
      </c>
      <c r="BR5" s="15" t="s">
        <v>422</v>
      </c>
      <c r="BS5" s="19" t="s">
        <v>220</v>
      </c>
      <c r="BT5" s="15" t="s">
        <v>222</v>
      </c>
      <c r="BU5" s="15" t="s">
        <v>223</v>
      </c>
      <c r="BV5" s="15" t="s">
        <v>224</v>
      </c>
      <c r="BW5" s="15" t="s">
        <v>225</v>
      </c>
      <c r="BX5" s="15" t="b">
        <v>1</v>
      </c>
      <c r="BY5" s="15" t="s">
        <v>228</v>
      </c>
      <c r="BZ5" s="4"/>
      <c r="CA5" s="4"/>
      <c r="CB5" s="4"/>
      <c r="CC5" s="4"/>
    </row>
    <row r="6">
      <c r="A6" s="11" t="s">
        <v>313</v>
      </c>
      <c r="B6" s="12" t="s">
        <v>425</v>
      </c>
      <c r="C6" s="11" t="s">
        <v>315</v>
      </c>
      <c r="D6" s="13">
        <v>8.50000000004E11</v>
      </c>
      <c r="E6" s="14" t="s">
        <v>427</v>
      </c>
      <c r="F6" s="11" t="s">
        <v>77</v>
      </c>
      <c r="G6" s="11" t="s">
        <v>83</v>
      </c>
      <c r="H6" s="11" t="s">
        <v>92</v>
      </c>
      <c r="I6" s="12" t="s">
        <v>249</v>
      </c>
      <c r="J6" s="12" t="s">
        <v>250</v>
      </c>
      <c r="K6" s="12" t="s">
        <v>428</v>
      </c>
      <c r="L6" s="12" t="s">
        <v>250</v>
      </c>
      <c r="M6" s="12" t="s">
        <v>161</v>
      </c>
      <c r="N6" s="11" t="s">
        <v>125</v>
      </c>
      <c r="O6" s="11" t="s">
        <v>131</v>
      </c>
      <c r="P6" s="11" t="s">
        <v>142</v>
      </c>
      <c r="Q6" s="15" t="s">
        <v>430</v>
      </c>
      <c r="R6" s="15" t="s">
        <v>432</v>
      </c>
      <c r="S6" s="15" t="s">
        <v>433</v>
      </c>
      <c r="T6" s="15" t="s">
        <v>434</v>
      </c>
      <c r="U6" s="12"/>
      <c r="V6" s="12"/>
      <c r="W6" s="12" t="s">
        <v>435</v>
      </c>
      <c r="X6" s="12" t="s">
        <v>436</v>
      </c>
      <c r="Y6" s="12" t="s">
        <v>176</v>
      </c>
      <c r="Z6" s="12" t="s">
        <v>436</v>
      </c>
      <c r="AA6" s="12" t="s">
        <v>178</v>
      </c>
      <c r="AB6" s="12"/>
      <c r="AC6" s="12"/>
      <c r="AD6" s="12"/>
      <c r="AE6" s="12" t="s">
        <v>437</v>
      </c>
      <c r="AF6" s="12" t="s">
        <v>337</v>
      </c>
      <c r="AG6" s="12" t="s">
        <v>277</v>
      </c>
      <c r="AH6" s="12" t="s">
        <v>183</v>
      </c>
      <c r="AI6" s="12" t="s">
        <v>184</v>
      </c>
      <c r="AJ6" s="12" t="s">
        <v>176</v>
      </c>
      <c r="AK6" s="12"/>
      <c r="AL6" s="12"/>
      <c r="AM6" s="12" t="s">
        <v>187</v>
      </c>
      <c r="AN6" s="12" t="s">
        <v>189</v>
      </c>
      <c r="AO6" s="12"/>
      <c r="AP6" s="12"/>
      <c r="AQ6" s="12"/>
      <c r="AR6" s="12" t="s">
        <v>192</v>
      </c>
      <c r="AS6" s="12"/>
      <c r="AT6" s="16">
        <v>218.0</v>
      </c>
      <c r="AU6" s="16">
        <v>259.0</v>
      </c>
      <c r="AV6" s="16">
        <v>78.48</v>
      </c>
      <c r="AW6" s="11" t="s">
        <v>195</v>
      </c>
      <c r="AX6" s="11" t="b">
        <v>1</v>
      </c>
      <c r="AY6" s="17">
        <v>69.0</v>
      </c>
      <c r="AZ6" s="11" t="s">
        <v>57</v>
      </c>
      <c r="BA6" s="11" t="s">
        <v>201</v>
      </c>
      <c r="BB6" s="11" t="b">
        <v>1</v>
      </c>
      <c r="BC6" s="11" t="s">
        <v>203</v>
      </c>
      <c r="BD6" s="17">
        <v>650.0</v>
      </c>
      <c r="BE6" s="17" t="s">
        <v>60</v>
      </c>
      <c r="BF6" s="11" t="b">
        <v>1</v>
      </c>
      <c r="BG6" s="11">
        <v>650.0</v>
      </c>
      <c r="BH6" s="11" t="s">
        <v>206</v>
      </c>
      <c r="BI6" s="11" t="s">
        <v>207</v>
      </c>
      <c r="BJ6" s="11" t="s">
        <v>209</v>
      </c>
      <c r="BK6" s="12" t="s">
        <v>446</v>
      </c>
      <c r="BL6" s="12" t="s">
        <v>448</v>
      </c>
      <c r="BM6" s="15" t="s">
        <v>450</v>
      </c>
      <c r="BN6" s="15" t="s">
        <v>451</v>
      </c>
      <c r="BO6" s="15" t="s">
        <v>425</v>
      </c>
      <c r="BP6" s="18" t="s">
        <v>330</v>
      </c>
      <c r="BQ6" s="11">
        <v>1.0</v>
      </c>
      <c r="BR6" s="15" t="s">
        <v>452</v>
      </c>
      <c r="BS6" s="19" t="s">
        <v>220</v>
      </c>
      <c r="BT6" s="15" t="s">
        <v>222</v>
      </c>
      <c r="BU6" s="15" t="s">
        <v>223</v>
      </c>
      <c r="BV6" s="15" t="s">
        <v>224</v>
      </c>
      <c r="BW6" s="15" t="s">
        <v>225</v>
      </c>
      <c r="BX6" s="15" t="b">
        <v>1</v>
      </c>
      <c r="BY6" s="15" t="s">
        <v>228</v>
      </c>
      <c r="BZ6" s="4"/>
      <c r="CA6" s="4"/>
      <c r="CB6" s="4"/>
      <c r="CC6" s="4"/>
    </row>
    <row r="7">
      <c r="A7" s="11" t="s">
        <v>366</v>
      </c>
      <c r="B7" s="21" t="s">
        <v>455</v>
      </c>
      <c r="C7" s="11" t="s">
        <v>368</v>
      </c>
      <c r="D7" s="13">
        <v>8.50000000005E11</v>
      </c>
      <c r="E7" s="14" t="s">
        <v>456</v>
      </c>
      <c r="F7" s="11" t="s">
        <v>77</v>
      </c>
      <c r="G7" s="11" t="s">
        <v>83</v>
      </c>
      <c r="H7" s="11" t="s">
        <v>92</v>
      </c>
      <c r="I7" s="12" t="s">
        <v>459</v>
      </c>
      <c r="J7" s="12" t="s">
        <v>460</v>
      </c>
      <c r="K7" s="12" t="s">
        <v>461</v>
      </c>
      <c r="L7" s="12" t="s">
        <v>460</v>
      </c>
      <c r="M7" s="12" t="s">
        <v>254</v>
      </c>
      <c r="N7" s="11" t="s">
        <v>125</v>
      </c>
      <c r="O7" s="11" t="s">
        <v>131</v>
      </c>
      <c r="P7" s="11" t="s">
        <v>142</v>
      </c>
      <c r="Q7" s="15" t="s">
        <v>462</v>
      </c>
      <c r="R7" s="15" t="s">
        <v>463</v>
      </c>
      <c r="S7" s="15" t="s">
        <v>464</v>
      </c>
      <c r="T7" s="15" t="s">
        <v>465</v>
      </c>
      <c r="U7" s="2"/>
      <c r="V7" s="12"/>
      <c r="W7" s="12" t="s">
        <v>468</v>
      </c>
      <c r="X7" s="12" t="s">
        <v>372</v>
      </c>
      <c r="Y7" s="12" t="s">
        <v>176</v>
      </c>
      <c r="Z7" s="12" t="s">
        <v>469</v>
      </c>
      <c r="AA7" s="12" t="s">
        <v>178</v>
      </c>
      <c r="AB7" s="12" t="s">
        <v>470</v>
      </c>
      <c r="AC7" s="12"/>
      <c r="AD7" s="12" t="s">
        <v>470</v>
      </c>
      <c r="AE7" s="12" t="s">
        <v>471</v>
      </c>
      <c r="AF7" s="12" t="s">
        <v>337</v>
      </c>
      <c r="AG7" s="12" t="s">
        <v>473</v>
      </c>
      <c r="AH7" s="12" t="s">
        <v>474</v>
      </c>
      <c r="AI7" s="12" t="s">
        <v>184</v>
      </c>
      <c r="AJ7" s="12" t="s">
        <v>176</v>
      </c>
      <c r="AK7" s="12" t="s">
        <v>478</v>
      </c>
      <c r="AL7" s="12"/>
      <c r="AM7" s="12" t="s">
        <v>282</v>
      </c>
      <c r="AN7" s="12" t="s">
        <v>283</v>
      </c>
      <c r="AO7" s="12"/>
      <c r="AP7" s="12"/>
      <c r="AQ7" s="12"/>
      <c r="AR7" s="12" t="s">
        <v>286</v>
      </c>
      <c r="AS7" s="12"/>
      <c r="AT7" s="16">
        <v>238.0</v>
      </c>
      <c r="AU7" s="16">
        <v>289.0</v>
      </c>
      <c r="AV7" s="16">
        <v>85.68</v>
      </c>
      <c r="AW7" s="11" t="s">
        <v>195</v>
      </c>
      <c r="AX7" s="11" t="b">
        <v>1</v>
      </c>
      <c r="AY7" s="17">
        <v>58.0</v>
      </c>
      <c r="AZ7" s="11" t="s">
        <v>57</v>
      </c>
      <c r="BA7" s="11" t="s">
        <v>201</v>
      </c>
      <c r="BB7" s="11" t="b">
        <v>1</v>
      </c>
      <c r="BC7" s="11" t="s">
        <v>203</v>
      </c>
      <c r="BD7" s="17">
        <v>780.0</v>
      </c>
      <c r="BE7" s="17" t="s">
        <v>60</v>
      </c>
      <c r="BF7" s="11" t="b">
        <v>1</v>
      </c>
      <c r="BG7" s="11">
        <v>780.0</v>
      </c>
      <c r="BH7" s="11" t="s">
        <v>206</v>
      </c>
      <c r="BI7" s="11" t="s">
        <v>207</v>
      </c>
      <c r="BJ7" s="11" t="s">
        <v>209</v>
      </c>
      <c r="BK7" s="12" t="s">
        <v>456</v>
      </c>
      <c r="BL7" s="12" t="s">
        <v>485</v>
      </c>
      <c r="BM7" s="15" t="s">
        <v>486</v>
      </c>
      <c r="BN7" s="15" t="s">
        <v>487</v>
      </c>
      <c r="BO7" s="15" t="s">
        <v>455</v>
      </c>
      <c r="BP7" s="18" t="s">
        <v>375</v>
      </c>
      <c r="BQ7" s="11">
        <v>1.0</v>
      </c>
      <c r="BR7" s="15" t="s">
        <v>488</v>
      </c>
      <c r="BS7" s="19" t="s">
        <v>220</v>
      </c>
      <c r="BT7" s="15" t="s">
        <v>222</v>
      </c>
      <c r="BU7" s="15" t="s">
        <v>223</v>
      </c>
      <c r="BV7" s="15" t="s">
        <v>224</v>
      </c>
      <c r="BW7" s="15" t="s">
        <v>225</v>
      </c>
      <c r="BX7" s="15" t="b">
        <v>1</v>
      </c>
      <c r="BY7" s="15" t="s">
        <v>228</v>
      </c>
      <c r="BZ7" s="4"/>
      <c r="CA7" s="4"/>
      <c r="CB7" s="4"/>
      <c r="CC7" s="4"/>
    </row>
    <row r="8">
      <c r="A8" s="11" t="s">
        <v>413</v>
      </c>
      <c r="B8" s="12" t="s">
        <v>491</v>
      </c>
      <c r="C8" s="11" t="s">
        <v>414</v>
      </c>
      <c r="D8" s="13">
        <v>8.50000000006E11</v>
      </c>
      <c r="E8" s="14" t="s">
        <v>492</v>
      </c>
      <c r="F8" s="11" t="s">
        <v>77</v>
      </c>
      <c r="G8" s="11" t="s">
        <v>83</v>
      </c>
      <c r="H8" s="11" t="s">
        <v>92</v>
      </c>
      <c r="I8" s="12" t="s">
        <v>155</v>
      </c>
      <c r="J8" s="12" t="s">
        <v>157</v>
      </c>
      <c r="K8" s="12" t="s">
        <v>160</v>
      </c>
      <c r="L8" s="12" t="s">
        <v>157</v>
      </c>
      <c r="M8" s="12" t="s">
        <v>254</v>
      </c>
      <c r="N8" s="11" t="s">
        <v>125</v>
      </c>
      <c r="O8" s="11" t="s">
        <v>131</v>
      </c>
      <c r="P8" s="11" t="s">
        <v>142</v>
      </c>
      <c r="Q8" s="15" t="s">
        <v>495</v>
      </c>
      <c r="R8" s="15" t="s">
        <v>496</v>
      </c>
      <c r="S8" s="15" t="s">
        <v>498</v>
      </c>
      <c r="T8" s="15" t="s">
        <v>499</v>
      </c>
      <c r="U8" s="12"/>
      <c r="V8" s="12"/>
      <c r="W8" s="12" t="s">
        <v>503</v>
      </c>
      <c r="X8" s="12" t="s">
        <v>140</v>
      </c>
      <c r="Y8" s="12" t="s">
        <v>176</v>
      </c>
      <c r="Z8" s="12" t="s">
        <v>505</v>
      </c>
      <c r="AA8" s="12" t="s">
        <v>178</v>
      </c>
      <c r="AB8" s="12"/>
      <c r="AC8" s="12"/>
      <c r="AD8" s="12"/>
      <c r="AE8" s="12" t="s">
        <v>471</v>
      </c>
      <c r="AF8" s="12" t="s">
        <v>182</v>
      </c>
      <c r="AG8" s="12" t="s">
        <v>182</v>
      </c>
      <c r="AH8" s="12" t="s">
        <v>183</v>
      </c>
      <c r="AI8" s="12" t="s">
        <v>184</v>
      </c>
      <c r="AJ8" s="12" t="s">
        <v>176</v>
      </c>
      <c r="AK8" s="12"/>
      <c r="AL8" s="12"/>
      <c r="AM8" s="12" t="s">
        <v>509</v>
      </c>
      <c r="AN8" s="12" t="s">
        <v>189</v>
      </c>
      <c r="AO8" s="12"/>
      <c r="AP8" s="12"/>
      <c r="AQ8" s="12"/>
      <c r="AR8" s="12" t="s">
        <v>510</v>
      </c>
      <c r="AS8" s="12" t="s">
        <v>511</v>
      </c>
      <c r="AT8" s="16">
        <v>278.0</v>
      </c>
      <c r="AU8" s="16">
        <v>329.0</v>
      </c>
      <c r="AV8" s="16">
        <v>100.08</v>
      </c>
      <c r="AW8" s="11" t="s">
        <v>195</v>
      </c>
      <c r="AX8" s="11" t="b">
        <v>1</v>
      </c>
      <c r="AY8" s="17">
        <v>66.0</v>
      </c>
      <c r="AZ8" s="11" t="s">
        <v>57</v>
      </c>
      <c r="BA8" s="11" t="s">
        <v>201</v>
      </c>
      <c r="BB8" s="11" t="b">
        <v>1</v>
      </c>
      <c r="BC8" s="11" t="s">
        <v>203</v>
      </c>
      <c r="BD8" s="17">
        <v>650.0</v>
      </c>
      <c r="BE8" s="17" t="s">
        <v>60</v>
      </c>
      <c r="BF8" s="11" t="b">
        <v>1</v>
      </c>
      <c r="BG8" s="11">
        <v>650.0</v>
      </c>
      <c r="BH8" s="11" t="s">
        <v>206</v>
      </c>
      <c r="BI8" s="11" t="s">
        <v>207</v>
      </c>
      <c r="BJ8" s="11" t="s">
        <v>209</v>
      </c>
      <c r="BK8" s="12" t="s">
        <v>514</v>
      </c>
      <c r="BL8" s="12" t="s">
        <v>515</v>
      </c>
      <c r="BM8" s="15" t="s">
        <v>516</v>
      </c>
      <c r="BN8" s="15" t="s">
        <v>518</v>
      </c>
      <c r="BO8" s="15" t="s">
        <v>491</v>
      </c>
      <c r="BP8" s="18" t="s">
        <v>420</v>
      </c>
      <c r="BQ8" s="11">
        <v>1.0</v>
      </c>
      <c r="BR8" s="15" t="s">
        <v>520</v>
      </c>
      <c r="BS8" s="19" t="s">
        <v>220</v>
      </c>
      <c r="BT8" s="15" t="s">
        <v>222</v>
      </c>
      <c r="BU8" s="15" t="s">
        <v>223</v>
      </c>
      <c r="BV8" s="15" t="s">
        <v>224</v>
      </c>
      <c r="BW8" s="15" t="s">
        <v>225</v>
      </c>
      <c r="BX8" s="15" t="b">
        <v>1</v>
      </c>
      <c r="BY8" s="15" t="s">
        <v>228</v>
      </c>
      <c r="BZ8" s="4"/>
      <c r="CA8" s="4"/>
      <c r="CB8" s="4"/>
      <c r="CC8" s="4"/>
    </row>
    <row r="9">
      <c r="A9" s="11" t="s">
        <v>440</v>
      </c>
      <c r="B9" s="12" t="s">
        <v>523</v>
      </c>
      <c r="C9" s="11" t="s">
        <v>441</v>
      </c>
      <c r="D9" s="13">
        <v>8.50000000007E11</v>
      </c>
      <c r="E9" s="14" t="s">
        <v>524</v>
      </c>
      <c r="F9" s="11" t="s">
        <v>77</v>
      </c>
      <c r="G9" s="11" t="s">
        <v>83</v>
      </c>
      <c r="H9" s="11" t="s">
        <v>92</v>
      </c>
      <c r="I9" s="12" t="s">
        <v>525</v>
      </c>
      <c r="J9" s="12" t="s">
        <v>318</v>
      </c>
      <c r="K9" s="12" t="s">
        <v>526</v>
      </c>
      <c r="L9" s="12" t="s">
        <v>318</v>
      </c>
      <c r="M9" s="12" t="s">
        <v>529</v>
      </c>
      <c r="N9" s="11" t="s">
        <v>125</v>
      </c>
      <c r="O9" s="11" t="s">
        <v>131</v>
      </c>
      <c r="P9" s="11" t="s">
        <v>142</v>
      </c>
      <c r="Q9" s="15" t="s">
        <v>532</v>
      </c>
      <c r="R9" s="15" t="s">
        <v>534</v>
      </c>
      <c r="S9" s="15" t="s">
        <v>535</v>
      </c>
      <c r="T9" s="15" t="s">
        <v>536</v>
      </c>
      <c r="U9" s="12"/>
      <c r="V9" s="12"/>
      <c r="W9" s="12" t="s">
        <v>332</v>
      </c>
      <c r="X9" s="12" t="s">
        <v>444</v>
      </c>
      <c r="Y9" s="12" t="s">
        <v>176</v>
      </c>
      <c r="Z9" s="12" t="s">
        <v>538</v>
      </c>
      <c r="AA9" s="12" t="s">
        <v>178</v>
      </c>
      <c r="AB9" s="12"/>
      <c r="AC9" s="12"/>
      <c r="AD9" s="12" t="s">
        <v>539</v>
      </c>
      <c r="AE9" s="12" t="s">
        <v>540</v>
      </c>
      <c r="AF9" s="12" t="s">
        <v>337</v>
      </c>
      <c r="AG9" s="12" t="s">
        <v>277</v>
      </c>
      <c r="AH9" s="12" t="s">
        <v>183</v>
      </c>
      <c r="AI9" s="12" t="s">
        <v>184</v>
      </c>
      <c r="AJ9" s="12" t="s">
        <v>176</v>
      </c>
      <c r="AK9" s="12"/>
      <c r="AL9" s="12"/>
      <c r="AM9" s="12" t="s">
        <v>282</v>
      </c>
      <c r="AN9" s="12" t="s">
        <v>282</v>
      </c>
      <c r="AO9" s="12"/>
      <c r="AP9" s="12"/>
      <c r="AQ9" s="12"/>
      <c r="AR9" s="12" t="s">
        <v>543</v>
      </c>
      <c r="AS9" s="12" t="s">
        <v>544</v>
      </c>
      <c r="AT9" s="16">
        <v>298.0</v>
      </c>
      <c r="AU9" s="16">
        <v>359.0</v>
      </c>
      <c r="AV9" s="16">
        <v>107.28</v>
      </c>
      <c r="AW9" s="11" t="s">
        <v>195</v>
      </c>
      <c r="AX9" s="11" t="b">
        <v>1</v>
      </c>
      <c r="AY9" s="17">
        <v>61.0</v>
      </c>
      <c r="AZ9" s="11" t="s">
        <v>57</v>
      </c>
      <c r="BA9" s="11" t="s">
        <v>201</v>
      </c>
      <c r="BB9" s="11" t="b">
        <v>1</v>
      </c>
      <c r="BC9" s="11" t="s">
        <v>203</v>
      </c>
      <c r="BD9" s="17">
        <v>1250.0</v>
      </c>
      <c r="BE9" s="17" t="s">
        <v>60</v>
      </c>
      <c r="BF9" s="11" t="b">
        <v>1</v>
      </c>
      <c r="BG9" s="11">
        <v>1250.0</v>
      </c>
      <c r="BH9" s="11" t="s">
        <v>206</v>
      </c>
      <c r="BI9" s="11" t="s">
        <v>207</v>
      </c>
      <c r="BJ9" s="11" t="s">
        <v>209</v>
      </c>
      <c r="BK9" s="12" t="s">
        <v>524</v>
      </c>
      <c r="BL9" s="12" t="s">
        <v>547</v>
      </c>
      <c r="BM9" s="15" t="s">
        <v>548</v>
      </c>
      <c r="BN9" s="15" t="s">
        <v>549</v>
      </c>
      <c r="BO9" s="15" t="s">
        <v>523</v>
      </c>
      <c r="BP9" s="18" t="s">
        <v>445</v>
      </c>
      <c r="BQ9" s="11">
        <v>1.0</v>
      </c>
      <c r="BR9" s="15" t="s">
        <v>552</v>
      </c>
      <c r="BS9" s="19" t="s">
        <v>220</v>
      </c>
      <c r="BT9" s="15" t="s">
        <v>222</v>
      </c>
      <c r="BU9" s="15" t="s">
        <v>223</v>
      </c>
      <c r="BV9" s="15" t="s">
        <v>224</v>
      </c>
      <c r="BW9" s="15" t="s">
        <v>225</v>
      </c>
      <c r="BX9" s="15" t="b">
        <v>1</v>
      </c>
      <c r="BY9" s="15" t="s">
        <v>228</v>
      </c>
      <c r="BZ9" s="4"/>
      <c r="CA9" s="4"/>
      <c r="CB9" s="4"/>
      <c r="CC9" s="4"/>
    </row>
    <row r="10">
      <c r="A10" s="11" t="s">
        <v>472</v>
      </c>
      <c r="B10" s="12" t="s">
        <v>553</v>
      </c>
      <c r="C10" s="11" t="s">
        <v>475</v>
      </c>
      <c r="D10" s="13">
        <v>8.50000000008E11</v>
      </c>
      <c r="E10" s="14" t="s">
        <v>554</v>
      </c>
      <c r="F10" s="11" t="s">
        <v>77</v>
      </c>
      <c r="G10" s="11" t="s">
        <v>83</v>
      </c>
      <c r="H10" s="11" t="s">
        <v>92</v>
      </c>
      <c r="I10" s="12" t="s">
        <v>155</v>
      </c>
      <c r="J10" s="12" t="s">
        <v>157</v>
      </c>
      <c r="K10" s="12" t="s">
        <v>557</v>
      </c>
      <c r="L10" s="12" t="s">
        <v>157</v>
      </c>
      <c r="M10" s="12" t="s">
        <v>161</v>
      </c>
      <c r="N10" s="11" t="s">
        <v>125</v>
      </c>
      <c r="O10" s="11" t="s">
        <v>131</v>
      </c>
      <c r="P10" s="11" t="s">
        <v>142</v>
      </c>
      <c r="Q10" s="15" t="s">
        <v>558</v>
      </c>
      <c r="R10" s="15" t="s">
        <v>559</v>
      </c>
      <c r="S10" s="15" t="s">
        <v>560</v>
      </c>
      <c r="T10" s="15" t="s">
        <v>561</v>
      </c>
      <c r="U10" s="2"/>
      <c r="V10" s="2"/>
      <c r="W10" s="12" t="s">
        <v>394</v>
      </c>
      <c r="X10" s="12" t="s">
        <v>563</v>
      </c>
      <c r="Y10" s="12" t="s">
        <v>176</v>
      </c>
      <c r="Z10" s="12" t="s">
        <v>563</v>
      </c>
      <c r="AA10" s="12" t="s">
        <v>566</v>
      </c>
      <c r="AB10" s="12"/>
      <c r="AC10" s="12"/>
      <c r="AD10" s="12"/>
      <c r="AE10" s="12" t="s">
        <v>471</v>
      </c>
      <c r="AF10" s="12" t="s">
        <v>276</v>
      </c>
      <c r="AG10" s="12" t="s">
        <v>277</v>
      </c>
      <c r="AH10" s="12" t="s">
        <v>406</v>
      </c>
      <c r="AI10" s="12" t="s">
        <v>184</v>
      </c>
      <c r="AJ10" s="12" t="s">
        <v>176</v>
      </c>
      <c r="AK10" s="12"/>
      <c r="AL10" s="12"/>
      <c r="AM10" s="12" t="s">
        <v>187</v>
      </c>
      <c r="AN10" s="12" t="s">
        <v>189</v>
      </c>
      <c r="AO10" s="12"/>
      <c r="AP10" s="12"/>
      <c r="AQ10" s="12"/>
      <c r="AR10" s="12" t="s">
        <v>286</v>
      </c>
      <c r="AS10" s="12"/>
      <c r="AT10" s="16">
        <v>248.0</v>
      </c>
      <c r="AU10" s="16">
        <v>299.0</v>
      </c>
      <c r="AV10" s="16">
        <v>89.28</v>
      </c>
      <c r="AW10" s="11" t="s">
        <v>195</v>
      </c>
      <c r="AX10" s="11" t="b">
        <v>1</v>
      </c>
      <c r="AY10" s="17">
        <v>59.0</v>
      </c>
      <c r="AZ10" s="11" t="s">
        <v>57</v>
      </c>
      <c r="BA10" s="11" t="s">
        <v>201</v>
      </c>
      <c r="BB10" s="11" t="b">
        <v>1</v>
      </c>
      <c r="BC10" s="11" t="s">
        <v>203</v>
      </c>
      <c r="BD10" s="17">
        <v>650.0</v>
      </c>
      <c r="BE10" s="17" t="s">
        <v>60</v>
      </c>
      <c r="BF10" s="11" t="b">
        <v>1</v>
      </c>
      <c r="BG10" s="11">
        <v>650.0</v>
      </c>
      <c r="BH10" s="11" t="s">
        <v>206</v>
      </c>
      <c r="BI10" s="11" t="s">
        <v>207</v>
      </c>
      <c r="BJ10" s="11" t="s">
        <v>209</v>
      </c>
      <c r="BK10" s="12" t="s">
        <v>574</v>
      </c>
      <c r="BL10" s="12" t="s">
        <v>575</v>
      </c>
      <c r="BM10" s="15" t="s">
        <v>576</v>
      </c>
      <c r="BN10" s="15" t="s">
        <v>577</v>
      </c>
      <c r="BO10" s="15" t="s">
        <v>553</v>
      </c>
      <c r="BP10" s="18" t="s">
        <v>480</v>
      </c>
      <c r="BQ10" s="11">
        <v>1.0</v>
      </c>
      <c r="BR10" s="15" t="s">
        <v>580</v>
      </c>
      <c r="BS10" s="19" t="s">
        <v>220</v>
      </c>
      <c r="BT10" s="15" t="s">
        <v>222</v>
      </c>
      <c r="BU10" s="15" t="s">
        <v>223</v>
      </c>
      <c r="BV10" s="15" t="s">
        <v>224</v>
      </c>
      <c r="BW10" s="15" t="s">
        <v>225</v>
      </c>
      <c r="BX10" s="15" t="b">
        <v>1</v>
      </c>
      <c r="BY10" s="15" t="s">
        <v>228</v>
      </c>
      <c r="BZ10" s="4"/>
      <c r="CA10" s="4"/>
      <c r="CB10" s="4"/>
      <c r="CC10" s="4"/>
    </row>
    <row r="11">
      <c r="A11" s="11" t="s">
        <v>497</v>
      </c>
      <c r="B11" s="12" t="s">
        <v>583</v>
      </c>
      <c r="C11" s="11" t="s">
        <v>500</v>
      </c>
      <c r="D11" s="13">
        <v>8.50000000009E11</v>
      </c>
      <c r="E11" s="14" t="s">
        <v>584</v>
      </c>
      <c r="F11" s="11" t="s">
        <v>77</v>
      </c>
      <c r="G11" s="11" t="s">
        <v>83</v>
      </c>
      <c r="H11" s="11" t="s">
        <v>92</v>
      </c>
      <c r="I11" s="12" t="s">
        <v>525</v>
      </c>
      <c r="J11" s="12" t="s">
        <v>318</v>
      </c>
      <c r="K11" s="12" t="s">
        <v>586</v>
      </c>
      <c r="L11" s="12" t="s">
        <v>157</v>
      </c>
      <c r="M11" s="12" t="s">
        <v>161</v>
      </c>
      <c r="N11" s="11" t="s">
        <v>125</v>
      </c>
      <c r="O11" s="11" t="s">
        <v>131</v>
      </c>
      <c r="P11" s="11" t="s">
        <v>142</v>
      </c>
      <c r="Q11" s="15" t="s">
        <v>591</v>
      </c>
      <c r="R11" s="15" t="s">
        <v>592</v>
      </c>
      <c r="S11" s="15" t="s">
        <v>594</v>
      </c>
      <c r="T11" s="15" t="s">
        <v>595</v>
      </c>
      <c r="U11" s="12" t="s">
        <v>596</v>
      </c>
      <c r="V11" s="12"/>
      <c r="W11" s="12" t="s">
        <v>599</v>
      </c>
      <c r="X11" s="12" t="s">
        <v>600</v>
      </c>
      <c r="Y11" s="12" t="s">
        <v>176</v>
      </c>
      <c r="Z11" s="12" t="s">
        <v>177</v>
      </c>
      <c r="AA11" s="12" t="s">
        <v>178</v>
      </c>
      <c r="AB11" s="12"/>
      <c r="AC11" s="12"/>
      <c r="AD11" s="12"/>
      <c r="AE11" s="12" t="s">
        <v>471</v>
      </c>
      <c r="AF11" s="12" t="s">
        <v>337</v>
      </c>
      <c r="AG11" s="12" t="s">
        <v>277</v>
      </c>
      <c r="AH11" s="12" t="s">
        <v>183</v>
      </c>
      <c r="AI11" s="12"/>
      <c r="AJ11" s="12" t="s">
        <v>176</v>
      </c>
      <c r="AK11" s="12"/>
      <c r="AL11" s="12" t="s">
        <v>603</v>
      </c>
      <c r="AM11" s="12" t="s">
        <v>282</v>
      </c>
      <c r="AN11" s="12" t="s">
        <v>344</v>
      </c>
      <c r="AO11" s="12"/>
      <c r="AP11" s="12"/>
      <c r="AQ11" s="12"/>
      <c r="AR11" s="12" t="s">
        <v>286</v>
      </c>
      <c r="AS11" s="12" t="s">
        <v>604</v>
      </c>
      <c r="AT11" s="16">
        <v>268.0</v>
      </c>
      <c r="AU11" s="16">
        <v>319.0</v>
      </c>
      <c r="AV11" s="16">
        <v>96.48</v>
      </c>
      <c r="AW11" s="11" t="s">
        <v>195</v>
      </c>
      <c r="AX11" s="11" t="b">
        <v>1</v>
      </c>
      <c r="AY11" s="17">
        <v>69.0</v>
      </c>
      <c r="AZ11" s="11" t="s">
        <v>57</v>
      </c>
      <c r="BA11" s="11" t="s">
        <v>201</v>
      </c>
      <c r="BB11" s="11" t="b">
        <v>1</v>
      </c>
      <c r="BC11" s="11" t="s">
        <v>203</v>
      </c>
      <c r="BD11" s="17">
        <v>650.0</v>
      </c>
      <c r="BE11" s="17" t="s">
        <v>60</v>
      </c>
      <c r="BF11" s="11" t="b">
        <v>1</v>
      </c>
      <c r="BG11" s="11">
        <v>650.0</v>
      </c>
      <c r="BH11" s="11" t="s">
        <v>206</v>
      </c>
      <c r="BI11" s="11" t="s">
        <v>207</v>
      </c>
      <c r="BJ11" s="11" t="s">
        <v>209</v>
      </c>
      <c r="BK11" s="12" t="s">
        <v>584</v>
      </c>
      <c r="BL11" s="12" t="s">
        <v>609</v>
      </c>
      <c r="BM11" s="15" t="s">
        <v>610</v>
      </c>
      <c r="BN11" s="15" t="s">
        <v>611</v>
      </c>
      <c r="BO11" s="15" t="s">
        <v>583</v>
      </c>
      <c r="BP11" s="18" t="s">
        <v>506</v>
      </c>
      <c r="BQ11" s="11">
        <v>1.0</v>
      </c>
      <c r="BR11" s="15" t="s">
        <v>613</v>
      </c>
      <c r="BS11" s="19" t="s">
        <v>220</v>
      </c>
      <c r="BT11" s="15" t="s">
        <v>222</v>
      </c>
      <c r="BU11" s="15" t="s">
        <v>223</v>
      </c>
      <c r="BV11" s="15" t="s">
        <v>224</v>
      </c>
      <c r="BW11" s="15" t="s">
        <v>225</v>
      </c>
      <c r="BX11" s="15" t="b">
        <v>1</v>
      </c>
      <c r="BY11" s="15" t="s">
        <v>228</v>
      </c>
      <c r="BZ11" s="4"/>
      <c r="CA11" s="4"/>
      <c r="CB11" s="4"/>
      <c r="CC11" s="4"/>
    </row>
    <row r="12">
      <c r="A12" s="11" t="s">
        <v>527</v>
      </c>
      <c r="B12" s="12" t="s">
        <v>617</v>
      </c>
      <c r="C12" s="11" t="s">
        <v>528</v>
      </c>
      <c r="D12" s="13">
        <v>8.5000000001E11</v>
      </c>
      <c r="E12" s="14" t="s">
        <v>618</v>
      </c>
      <c r="F12" s="11" t="s">
        <v>77</v>
      </c>
      <c r="G12" s="11" t="s">
        <v>83</v>
      </c>
      <c r="H12" s="11" t="s">
        <v>92</v>
      </c>
      <c r="I12" s="12" t="s">
        <v>249</v>
      </c>
      <c r="J12" s="12" t="s">
        <v>250</v>
      </c>
      <c r="K12" s="12" t="s">
        <v>622</v>
      </c>
      <c r="L12" s="12" t="s">
        <v>250</v>
      </c>
      <c r="M12" s="12" t="s">
        <v>254</v>
      </c>
      <c r="N12" s="11" t="s">
        <v>125</v>
      </c>
      <c r="O12" s="11" t="s">
        <v>131</v>
      </c>
      <c r="P12" s="11" t="s">
        <v>142</v>
      </c>
      <c r="Q12" s="15" t="s">
        <v>623</v>
      </c>
      <c r="R12" s="15" t="s">
        <v>624</v>
      </c>
      <c r="S12" s="15" t="s">
        <v>625</v>
      </c>
      <c r="T12" s="15" t="s">
        <v>626</v>
      </c>
      <c r="U12" s="12"/>
      <c r="V12" s="12"/>
      <c r="W12" s="12" t="s">
        <v>629</v>
      </c>
      <c r="X12" s="12" t="s">
        <v>270</v>
      </c>
      <c r="Y12" s="12" t="s">
        <v>176</v>
      </c>
      <c r="Z12" s="12" t="s">
        <v>505</v>
      </c>
      <c r="AA12" s="12" t="s">
        <v>178</v>
      </c>
      <c r="AB12" s="12"/>
      <c r="AC12" s="12"/>
      <c r="AD12" s="12"/>
      <c r="AE12" s="12"/>
      <c r="AF12" s="12" t="s">
        <v>337</v>
      </c>
      <c r="AG12" s="12" t="s">
        <v>277</v>
      </c>
      <c r="AH12" s="12" t="s">
        <v>183</v>
      </c>
      <c r="AI12" s="12"/>
      <c r="AJ12" s="12"/>
      <c r="AK12" s="12"/>
      <c r="AL12" s="12"/>
      <c r="AM12" s="12"/>
      <c r="AN12" s="12"/>
      <c r="AO12" s="12"/>
      <c r="AP12" s="12"/>
      <c r="AQ12" s="12"/>
      <c r="AR12" s="12" t="s">
        <v>632</v>
      </c>
      <c r="AS12" s="12"/>
      <c r="AT12" s="16">
        <v>288.0</v>
      </c>
      <c r="AU12" s="16">
        <v>339.0</v>
      </c>
      <c r="AV12" s="16">
        <v>103.68</v>
      </c>
      <c r="AW12" s="11" t="s">
        <v>195</v>
      </c>
      <c r="AX12" s="11" t="b">
        <v>1</v>
      </c>
      <c r="AY12" s="17">
        <v>58.0</v>
      </c>
      <c r="AZ12" s="11" t="s">
        <v>57</v>
      </c>
      <c r="BA12" s="11" t="s">
        <v>201</v>
      </c>
      <c r="BB12" s="11" t="b">
        <v>1</v>
      </c>
      <c r="BC12" s="11" t="s">
        <v>203</v>
      </c>
      <c r="BD12" s="17">
        <v>1100.0</v>
      </c>
      <c r="BE12" s="17" t="s">
        <v>60</v>
      </c>
      <c r="BF12" s="11" t="b">
        <v>1</v>
      </c>
      <c r="BG12" s="11">
        <v>1100.0</v>
      </c>
      <c r="BH12" s="11" t="s">
        <v>206</v>
      </c>
      <c r="BI12" s="11" t="s">
        <v>207</v>
      </c>
      <c r="BJ12" s="11" t="s">
        <v>209</v>
      </c>
      <c r="BK12" s="12" t="s">
        <v>640</v>
      </c>
      <c r="BL12" s="12" t="s">
        <v>641</v>
      </c>
      <c r="BM12" s="15" t="s">
        <v>642</v>
      </c>
      <c r="BN12" s="15" t="s">
        <v>643</v>
      </c>
      <c r="BO12" s="15" t="s">
        <v>617</v>
      </c>
      <c r="BP12" s="18" t="s">
        <v>537</v>
      </c>
      <c r="BQ12" s="11">
        <v>1.0</v>
      </c>
      <c r="BR12" s="15" t="s">
        <v>646</v>
      </c>
      <c r="BS12" s="19" t="s">
        <v>220</v>
      </c>
      <c r="BT12" s="15" t="s">
        <v>222</v>
      </c>
      <c r="BU12" s="15" t="s">
        <v>223</v>
      </c>
      <c r="BV12" s="15" t="s">
        <v>224</v>
      </c>
      <c r="BW12" s="15" t="s">
        <v>225</v>
      </c>
      <c r="BX12" s="15" t="b">
        <v>1</v>
      </c>
      <c r="BY12" s="15" t="s">
        <v>228</v>
      </c>
      <c r="BZ12" s="4"/>
      <c r="CA12" s="4"/>
      <c r="CB12" s="4"/>
      <c r="CC12" s="4"/>
    </row>
    <row r="13">
      <c r="A13" s="11" t="s">
        <v>562</v>
      </c>
      <c r="B13" s="12" t="s">
        <v>650</v>
      </c>
      <c r="C13" s="11" t="s">
        <v>564</v>
      </c>
      <c r="D13" s="13">
        <v>8.50000000011E11</v>
      </c>
      <c r="E13" s="14" t="s">
        <v>651</v>
      </c>
      <c r="F13" s="11" t="s">
        <v>77</v>
      </c>
      <c r="G13" s="11" t="s">
        <v>83</v>
      </c>
      <c r="H13" s="11" t="s">
        <v>92</v>
      </c>
      <c r="I13" s="12" t="s">
        <v>155</v>
      </c>
      <c r="J13" s="12" t="s">
        <v>157</v>
      </c>
      <c r="K13" s="12" t="s">
        <v>557</v>
      </c>
      <c r="L13" s="12" t="s">
        <v>157</v>
      </c>
      <c r="M13" s="12" t="s">
        <v>254</v>
      </c>
      <c r="N13" s="11" t="s">
        <v>125</v>
      </c>
      <c r="O13" s="11" t="s">
        <v>131</v>
      </c>
      <c r="P13" s="11" t="s">
        <v>142</v>
      </c>
      <c r="Q13" s="15" t="s">
        <v>654</v>
      </c>
      <c r="R13" s="15" t="s">
        <v>655</v>
      </c>
      <c r="S13" s="15" t="s">
        <v>656</v>
      </c>
      <c r="T13" s="15" t="s">
        <v>657</v>
      </c>
      <c r="U13" s="2"/>
      <c r="V13" s="2"/>
      <c r="W13" s="12" t="s">
        <v>658</v>
      </c>
      <c r="X13" s="12" t="s">
        <v>538</v>
      </c>
      <c r="Y13" s="12" t="s">
        <v>176</v>
      </c>
      <c r="Z13" s="12" t="s">
        <v>538</v>
      </c>
      <c r="AA13" s="12" t="s">
        <v>178</v>
      </c>
      <c r="AB13" s="12"/>
      <c r="AC13" s="12"/>
      <c r="AD13" s="12"/>
      <c r="AE13" s="12" t="s">
        <v>180</v>
      </c>
      <c r="AF13" s="12" t="s">
        <v>182</v>
      </c>
      <c r="AG13" s="12" t="s">
        <v>182</v>
      </c>
      <c r="AH13" s="12" t="s">
        <v>406</v>
      </c>
      <c r="AI13" s="12" t="s">
        <v>184</v>
      </c>
      <c r="AJ13" s="12" t="s">
        <v>176</v>
      </c>
      <c r="AK13" s="12"/>
      <c r="AL13" s="12"/>
      <c r="AM13" s="12" t="s">
        <v>509</v>
      </c>
      <c r="AN13" s="12" t="s">
        <v>189</v>
      </c>
      <c r="AO13" s="12"/>
      <c r="AP13" s="12"/>
      <c r="AQ13" s="12"/>
      <c r="AR13" s="12" t="s">
        <v>286</v>
      </c>
      <c r="AS13" s="12"/>
      <c r="AT13" s="16">
        <v>328.0</v>
      </c>
      <c r="AU13" s="16">
        <v>389.0</v>
      </c>
      <c r="AV13" s="16">
        <v>118.08</v>
      </c>
      <c r="AW13" s="11" t="s">
        <v>195</v>
      </c>
      <c r="AX13" s="11" t="b">
        <v>1</v>
      </c>
      <c r="AY13" s="17">
        <v>66.0</v>
      </c>
      <c r="AZ13" s="11" t="s">
        <v>57</v>
      </c>
      <c r="BA13" s="11" t="s">
        <v>201</v>
      </c>
      <c r="BB13" s="11" t="b">
        <v>1</v>
      </c>
      <c r="BC13" s="11" t="s">
        <v>203</v>
      </c>
      <c r="BD13" s="17">
        <v>650.0</v>
      </c>
      <c r="BE13" s="17" t="s">
        <v>60</v>
      </c>
      <c r="BF13" s="11" t="b">
        <v>1</v>
      </c>
      <c r="BG13" s="11">
        <v>650.0</v>
      </c>
      <c r="BH13" s="11" t="s">
        <v>206</v>
      </c>
      <c r="BI13" s="11" t="s">
        <v>207</v>
      </c>
      <c r="BJ13" s="11" t="s">
        <v>209</v>
      </c>
      <c r="BK13" s="12" t="s">
        <v>670</v>
      </c>
      <c r="BL13" s="12" t="s">
        <v>671</v>
      </c>
      <c r="BM13" s="15" t="s">
        <v>672</v>
      </c>
      <c r="BN13" s="15" t="s">
        <v>673</v>
      </c>
      <c r="BO13" s="15" t="s">
        <v>650</v>
      </c>
      <c r="BP13" s="18" t="s">
        <v>569</v>
      </c>
      <c r="BQ13" s="11">
        <v>1.0</v>
      </c>
      <c r="BR13" s="15" t="s">
        <v>675</v>
      </c>
      <c r="BS13" s="19" t="s">
        <v>220</v>
      </c>
      <c r="BT13" s="15" t="s">
        <v>222</v>
      </c>
      <c r="BU13" s="15" t="s">
        <v>223</v>
      </c>
      <c r="BV13" s="15" t="s">
        <v>224</v>
      </c>
      <c r="BW13" s="15" t="s">
        <v>225</v>
      </c>
      <c r="BX13" s="15" t="b">
        <v>1</v>
      </c>
      <c r="BY13" s="15" t="s">
        <v>228</v>
      </c>
      <c r="BZ13" s="4"/>
      <c r="CA13" s="4"/>
      <c r="CB13" s="4"/>
      <c r="CC13" s="4"/>
    </row>
    <row r="14">
      <c r="A14" s="11" t="s">
        <v>585</v>
      </c>
      <c r="B14" s="12" t="s">
        <v>679</v>
      </c>
      <c r="C14" s="11" t="s">
        <v>587</v>
      </c>
      <c r="D14" s="13">
        <v>8.50000000012E11</v>
      </c>
      <c r="E14" s="14" t="s">
        <v>680</v>
      </c>
      <c r="F14" s="11" t="s">
        <v>77</v>
      </c>
      <c r="G14" s="11" t="s">
        <v>83</v>
      </c>
      <c r="H14" s="11" t="s">
        <v>92</v>
      </c>
      <c r="I14" s="12" t="s">
        <v>155</v>
      </c>
      <c r="J14" s="12" t="s">
        <v>157</v>
      </c>
      <c r="K14" s="12" t="s">
        <v>160</v>
      </c>
      <c r="L14" s="12" t="s">
        <v>157</v>
      </c>
      <c r="M14" s="12" t="s">
        <v>254</v>
      </c>
      <c r="N14" s="11" t="s">
        <v>125</v>
      </c>
      <c r="O14" s="11" t="s">
        <v>131</v>
      </c>
      <c r="P14" s="11" t="s">
        <v>142</v>
      </c>
      <c r="Q14" s="15" t="s">
        <v>685</v>
      </c>
      <c r="R14" s="15" t="s">
        <v>686</v>
      </c>
      <c r="S14" s="15" t="s">
        <v>687</v>
      </c>
      <c r="T14" s="15" t="s">
        <v>688</v>
      </c>
      <c r="U14" s="12"/>
      <c r="V14" s="12"/>
      <c r="W14" s="12" t="s">
        <v>394</v>
      </c>
      <c r="X14" s="12" t="s">
        <v>689</v>
      </c>
      <c r="Y14" s="12" t="s">
        <v>176</v>
      </c>
      <c r="Z14" s="12" t="s">
        <v>689</v>
      </c>
      <c r="AA14" s="12" t="s">
        <v>178</v>
      </c>
      <c r="AB14" s="12" t="s">
        <v>691</v>
      </c>
      <c r="AC14" s="12"/>
      <c r="AD14" s="12" t="s">
        <v>692</v>
      </c>
      <c r="AE14" s="12" t="s">
        <v>471</v>
      </c>
      <c r="AF14" s="12" t="s">
        <v>337</v>
      </c>
      <c r="AG14" s="12" t="s">
        <v>695</v>
      </c>
      <c r="AH14" s="12" t="s">
        <v>183</v>
      </c>
      <c r="AI14" s="12" t="s">
        <v>184</v>
      </c>
      <c r="AJ14" s="12" t="s">
        <v>176</v>
      </c>
      <c r="AK14" s="12" t="s">
        <v>340</v>
      </c>
      <c r="AL14" s="12" t="s">
        <v>696</v>
      </c>
      <c r="AM14" s="12" t="s">
        <v>282</v>
      </c>
      <c r="AN14" s="12" t="s">
        <v>189</v>
      </c>
      <c r="AO14" s="12"/>
      <c r="AP14" s="12"/>
      <c r="AQ14" s="12"/>
      <c r="AR14" s="12" t="s">
        <v>286</v>
      </c>
      <c r="AS14" s="12" t="s">
        <v>698</v>
      </c>
      <c r="AT14" s="16">
        <v>188.0</v>
      </c>
      <c r="AU14" s="16">
        <v>229.0</v>
      </c>
      <c r="AV14" s="16">
        <v>67.68</v>
      </c>
      <c r="AW14" s="11" t="s">
        <v>195</v>
      </c>
      <c r="AX14" s="11" t="b">
        <v>1</v>
      </c>
      <c r="AY14" s="17">
        <v>61.0</v>
      </c>
      <c r="AZ14" s="11" t="s">
        <v>57</v>
      </c>
      <c r="BA14" s="11" t="s">
        <v>201</v>
      </c>
      <c r="BB14" s="11" t="b">
        <v>1</v>
      </c>
      <c r="BC14" s="11" t="s">
        <v>203</v>
      </c>
      <c r="BD14" s="17">
        <v>650.0</v>
      </c>
      <c r="BE14" s="17" t="s">
        <v>60</v>
      </c>
      <c r="BF14" s="11" t="b">
        <v>1</v>
      </c>
      <c r="BG14" s="11">
        <v>650.0</v>
      </c>
      <c r="BH14" s="11" t="s">
        <v>206</v>
      </c>
      <c r="BI14" s="11" t="s">
        <v>207</v>
      </c>
      <c r="BJ14" s="11" t="s">
        <v>209</v>
      </c>
      <c r="BK14" s="12" t="s">
        <v>680</v>
      </c>
      <c r="BL14" s="12" t="s">
        <v>702</v>
      </c>
      <c r="BM14" s="15" t="s">
        <v>703</v>
      </c>
      <c r="BN14" s="15" t="s">
        <v>704</v>
      </c>
      <c r="BO14" s="15" t="s">
        <v>679</v>
      </c>
      <c r="BP14" s="18" t="s">
        <v>593</v>
      </c>
      <c r="BQ14" s="11">
        <v>1.0</v>
      </c>
      <c r="BR14" s="15" t="s">
        <v>705</v>
      </c>
      <c r="BS14" s="19" t="s">
        <v>220</v>
      </c>
      <c r="BT14" s="15" t="s">
        <v>222</v>
      </c>
      <c r="BU14" s="15" t="s">
        <v>223</v>
      </c>
      <c r="BV14" s="15" t="s">
        <v>224</v>
      </c>
      <c r="BW14" s="15" t="s">
        <v>225</v>
      </c>
      <c r="BX14" s="15" t="b">
        <v>1</v>
      </c>
      <c r="BY14" s="15" t="s">
        <v>228</v>
      </c>
      <c r="BZ14" s="4"/>
      <c r="CA14" s="4"/>
      <c r="CB14" s="4"/>
      <c r="CC14" s="4"/>
    </row>
    <row r="15">
      <c r="A15" s="11" t="s">
        <v>612</v>
      </c>
      <c r="B15" s="12" t="s">
        <v>712</v>
      </c>
      <c r="C15" s="11" t="s">
        <v>614</v>
      </c>
      <c r="D15" s="13">
        <v>8.50000000013E11</v>
      </c>
      <c r="E15" s="14" t="s">
        <v>713</v>
      </c>
      <c r="F15" s="11" t="s">
        <v>77</v>
      </c>
      <c r="G15" s="11" t="s">
        <v>83</v>
      </c>
      <c r="H15" s="11" t="s">
        <v>92</v>
      </c>
      <c r="I15" s="12" t="s">
        <v>459</v>
      </c>
      <c r="J15" s="12" t="s">
        <v>460</v>
      </c>
      <c r="K15" s="12" t="s">
        <v>715</v>
      </c>
      <c r="L15" s="12" t="s">
        <v>460</v>
      </c>
      <c r="M15" s="12" t="s">
        <v>717</v>
      </c>
      <c r="N15" s="11" t="s">
        <v>125</v>
      </c>
      <c r="O15" s="11" t="s">
        <v>131</v>
      </c>
      <c r="P15" s="11" t="s">
        <v>142</v>
      </c>
      <c r="Q15" s="15" t="s">
        <v>719</v>
      </c>
      <c r="R15" s="15" t="s">
        <v>720</v>
      </c>
      <c r="S15" s="15" t="s">
        <v>723</v>
      </c>
      <c r="T15" s="15" t="s">
        <v>724</v>
      </c>
      <c r="U15" s="12"/>
      <c r="V15" s="12"/>
      <c r="W15" s="12" t="s">
        <v>725</v>
      </c>
      <c r="X15" s="12" t="s">
        <v>271</v>
      </c>
      <c r="Y15" s="12" t="s">
        <v>176</v>
      </c>
      <c r="Z15" s="12" t="s">
        <v>538</v>
      </c>
      <c r="AA15" s="12" t="s">
        <v>178</v>
      </c>
      <c r="AB15" s="12"/>
      <c r="AC15" s="12"/>
      <c r="AD15" s="12"/>
      <c r="AE15" s="12" t="s">
        <v>336</v>
      </c>
      <c r="AF15" s="12" t="s">
        <v>337</v>
      </c>
      <c r="AG15" s="12" t="s">
        <v>277</v>
      </c>
      <c r="AH15" s="12" t="s">
        <v>474</v>
      </c>
      <c r="AI15" s="12" t="s">
        <v>184</v>
      </c>
      <c r="AJ15" s="12" t="s">
        <v>176</v>
      </c>
      <c r="AK15" s="12"/>
      <c r="AL15" s="12"/>
      <c r="AM15" s="12" t="s">
        <v>282</v>
      </c>
      <c r="AN15" s="12" t="s">
        <v>344</v>
      </c>
      <c r="AO15" s="12"/>
      <c r="AP15" s="12"/>
      <c r="AQ15" s="12"/>
      <c r="AR15" s="12" t="s">
        <v>286</v>
      </c>
      <c r="AS15" s="12"/>
      <c r="AT15" s="16">
        <v>218.0</v>
      </c>
      <c r="AU15" s="16">
        <v>259.0</v>
      </c>
      <c r="AV15" s="16">
        <v>78.48</v>
      </c>
      <c r="AW15" s="11" t="s">
        <v>195</v>
      </c>
      <c r="AX15" s="11" t="b">
        <v>1</v>
      </c>
      <c r="AY15" s="17">
        <v>59.0</v>
      </c>
      <c r="AZ15" s="11" t="s">
        <v>57</v>
      </c>
      <c r="BA15" s="11" t="s">
        <v>201</v>
      </c>
      <c r="BB15" s="11" t="b">
        <v>1</v>
      </c>
      <c r="BC15" s="11" t="s">
        <v>203</v>
      </c>
      <c r="BD15" s="17">
        <v>780.0</v>
      </c>
      <c r="BE15" s="17" t="s">
        <v>60</v>
      </c>
      <c r="BF15" s="11" t="b">
        <v>1</v>
      </c>
      <c r="BG15" s="11">
        <v>780.0</v>
      </c>
      <c r="BH15" s="11" t="s">
        <v>206</v>
      </c>
      <c r="BI15" s="11" t="s">
        <v>207</v>
      </c>
      <c r="BJ15" s="11" t="s">
        <v>209</v>
      </c>
      <c r="BK15" s="12" t="s">
        <v>713</v>
      </c>
      <c r="BL15" s="12" t="s">
        <v>736</v>
      </c>
      <c r="BM15" s="15" t="s">
        <v>737</v>
      </c>
      <c r="BN15" s="15" t="s">
        <v>738</v>
      </c>
      <c r="BO15" s="15" t="s">
        <v>712</v>
      </c>
      <c r="BP15" s="18" t="s">
        <v>619</v>
      </c>
      <c r="BQ15" s="11">
        <v>1.0</v>
      </c>
      <c r="BR15" s="15" t="s">
        <v>741</v>
      </c>
      <c r="BS15" s="19" t="s">
        <v>220</v>
      </c>
      <c r="BT15" s="15" t="s">
        <v>222</v>
      </c>
      <c r="BU15" s="15" t="s">
        <v>223</v>
      </c>
      <c r="BV15" s="15" t="s">
        <v>224</v>
      </c>
      <c r="BW15" s="15" t="s">
        <v>225</v>
      </c>
      <c r="BX15" s="15" t="b">
        <v>1</v>
      </c>
      <c r="BY15" s="15" t="s">
        <v>228</v>
      </c>
      <c r="BZ15" s="4"/>
      <c r="CA15" s="4"/>
      <c r="CB15" s="4"/>
      <c r="CC15" s="4"/>
    </row>
    <row r="16">
      <c r="A16" s="11" t="s">
        <v>635</v>
      </c>
      <c r="B16" s="12" t="s">
        <v>743</v>
      </c>
      <c r="C16" s="11" t="s">
        <v>636</v>
      </c>
      <c r="D16" s="13">
        <v>8.50000000014E11</v>
      </c>
      <c r="E16" s="14" t="s">
        <v>745</v>
      </c>
      <c r="F16" s="11" t="s">
        <v>77</v>
      </c>
      <c r="G16" s="11" t="s">
        <v>83</v>
      </c>
      <c r="H16" s="11" t="s">
        <v>92</v>
      </c>
      <c r="I16" s="12" t="s">
        <v>746</v>
      </c>
      <c r="J16" s="12" t="s">
        <v>747</v>
      </c>
      <c r="K16" s="12" t="s">
        <v>383</v>
      </c>
      <c r="L16" s="12" t="s">
        <v>747</v>
      </c>
      <c r="M16" s="12" t="s">
        <v>384</v>
      </c>
      <c r="N16" s="11" t="s">
        <v>125</v>
      </c>
      <c r="O16" s="11" t="s">
        <v>131</v>
      </c>
      <c r="P16" s="11" t="s">
        <v>142</v>
      </c>
      <c r="Q16" s="15" t="s">
        <v>750</v>
      </c>
      <c r="R16" s="15" t="s">
        <v>751</v>
      </c>
      <c r="S16" s="15" t="s">
        <v>752</v>
      </c>
      <c r="T16" s="15" t="s">
        <v>753</v>
      </c>
      <c r="U16" s="12"/>
      <c r="V16" s="12"/>
      <c r="W16" s="12" t="s">
        <v>394</v>
      </c>
      <c r="X16" s="12" t="s">
        <v>270</v>
      </c>
      <c r="Y16" s="12" t="s">
        <v>176</v>
      </c>
      <c r="Z16" s="12" t="s">
        <v>505</v>
      </c>
      <c r="AA16" s="12" t="s">
        <v>178</v>
      </c>
      <c r="AB16" s="12" t="s">
        <v>757</v>
      </c>
      <c r="AC16" s="12"/>
      <c r="AD16" s="12" t="s">
        <v>400</v>
      </c>
      <c r="AE16" s="12" t="s">
        <v>762</v>
      </c>
      <c r="AF16" s="12" t="s">
        <v>277</v>
      </c>
      <c r="AG16" s="12" t="s">
        <v>277</v>
      </c>
      <c r="AH16" s="12" t="s">
        <v>338</v>
      </c>
      <c r="AI16" s="12"/>
      <c r="AJ16" s="12" t="s">
        <v>176</v>
      </c>
      <c r="AK16" s="12" t="s">
        <v>762</v>
      </c>
      <c r="AL16" s="12" t="s">
        <v>343</v>
      </c>
      <c r="AM16" s="12" t="s">
        <v>282</v>
      </c>
      <c r="AN16" s="12" t="s">
        <v>409</v>
      </c>
      <c r="AO16" s="12"/>
      <c r="AP16" s="12" t="s">
        <v>766</v>
      </c>
      <c r="AQ16" s="12"/>
      <c r="AR16" s="12" t="s">
        <v>286</v>
      </c>
      <c r="AS16" s="12"/>
      <c r="AT16" s="16">
        <v>258.0</v>
      </c>
      <c r="AU16" s="16">
        <v>309.0</v>
      </c>
      <c r="AV16" s="16">
        <v>92.88</v>
      </c>
      <c r="AW16" s="11" t="s">
        <v>195</v>
      </c>
      <c r="AX16" s="11" t="b">
        <v>1</v>
      </c>
      <c r="AY16" s="17">
        <v>69.0</v>
      </c>
      <c r="AZ16" s="11" t="s">
        <v>57</v>
      </c>
      <c r="BA16" s="11" t="s">
        <v>201</v>
      </c>
      <c r="BB16" s="11" t="b">
        <v>1</v>
      </c>
      <c r="BC16" s="11" t="s">
        <v>203</v>
      </c>
      <c r="BD16" s="17">
        <v>1100.0</v>
      </c>
      <c r="BE16" s="17" t="s">
        <v>60</v>
      </c>
      <c r="BF16" s="11" t="b">
        <v>1</v>
      </c>
      <c r="BG16" s="11">
        <v>1100.0</v>
      </c>
      <c r="BH16" s="11" t="s">
        <v>206</v>
      </c>
      <c r="BI16" s="11" t="s">
        <v>207</v>
      </c>
      <c r="BJ16" s="11" t="s">
        <v>209</v>
      </c>
      <c r="BK16" s="12" t="s">
        <v>771</v>
      </c>
      <c r="BL16" s="12" t="s">
        <v>772</v>
      </c>
      <c r="BM16" s="15" t="s">
        <v>773</v>
      </c>
      <c r="BN16" s="15" t="s">
        <v>774</v>
      </c>
      <c r="BO16" s="15" t="s">
        <v>743</v>
      </c>
      <c r="BP16" s="18" t="s">
        <v>644</v>
      </c>
      <c r="BQ16" s="11">
        <v>1.0</v>
      </c>
      <c r="BR16" s="15" t="s">
        <v>777</v>
      </c>
      <c r="BS16" s="19" t="s">
        <v>220</v>
      </c>
      <c r="BT16" s="15" t="s">
        <v>222</v>
      </c>
      <c r="BU16" s="15" t="s">
        <v>223</v>
      </c>
      <c r="BV16" s="15" t="s">
        <v>224</v>
      </c>
      <c r="BW16" s="15" t="s">
        <v>225</v>
      </c>
      <c r="BX16" s="15" t="b">
        <v>1</v>
      </c>
      <c r="BY16" s="15" t="s">
        <v>228</v>
      </c>
      <c r="BZ16" s="4"/>
      <c r="CA16" s="4"/>
      <c r="CB16" s="4"/>
      <c r="CC16" s="4"/>
    </row>
    <row r="17">
      <c r="A17" s="11" t="s">
        <v>661</v>
      </c>
      <c r="B17" s="12" t="s">
        <v>783</v>
      </c>
      <c r="C17" s="11" t="s">
        <v>662</v>
      </c>
      <c r="D17" s="13">
        <v>8.50000000015E11</v>
      </c>
      <c r="E17" s="14" t="s">
        <v>787</v>
      </c>
      <c r="F17" s="11" t="s">
        <v>77</v>
      </c>
      <c r="G17" s="11" t="s">
        <v>83</v>
      </c>
      <c r="H17" s="11" t="s">
        <v>92</v>
      </c>
      <c r="I17" s="12" t="s">
        <v>155</v>
      </c>
      <c r="J17" s="12" t="s">
        <v>157</v>
      </c>
      <c r="K17" s="12" t="s">
        <v>788</v>
      </c>
      <c r="L17" s="12" t="s">
        <v>157</v>
      </c>
      <c r="M17" s="12" t="s">
        <v>254</v>
      </c>
      <c r="N17" s="11" t="s">
        <v>125</v>
      </c>
      <c r="O17" s="11" t="s">
        <v>131</v>
      </c>
      <c r="P17" s="11" t="s">
        <v>142</v>
      </c>
      <c r="Q17" s="15" t="s">
        <v>791</v>
      </c>
      <c r="R17" s="15" t="s">
        <v>792</v>
      </c>
      <c r="S17" s="15" t="s">
        <v>793</v>
      </c>
      <c r="T17" s="15" t="s">
        <v>794</v>
      </c>
      <c r="U17" s="12"/>
      <c r="V17" s="12"/>
      <c r="W17" s="12" t="s">
        <v>797</v>
      </c>
      <c r="X17" s="12" t="s">
        <v>140</v>
      </c>
      <c r="Y17" s="12" t="s">
        <v>176</v>
      </c>
      <c r="Z17" s="12" t="s">
        <v>505</v>
      </c>
      <c r="AA17" s="12" t="s">
        <v>178</v>
      </c>
      <c r="AB17" s="12"/>
      <c r="AC17" s="12"/>
      <c r="AD17" s="12"/>
      <c r="AE17" s="12" t="s">
        <v>471</v>
      </c>
      <c r="AF17" s="12" t="s">
        <v>276</v>
      </c>
      <c r="AG17" s="12" t="s">
        <v>277</v>
      </c>
      <c r="AH17" s="12" t="s">
        <v>800</v>
      </c>
      <c r="AI17" s="12"/>
      <c r="AJ17" s="12"/>
      <c r="AK17" s="12"/>
      <c r="AL17" s="12"/>
      <c r="AM17" s="12" t="s">
        <v>282</v>
      </c>
      <c r="AN17" s="12" t="s">
        <v>189</v>
      </c>
      <c r="AO17" s="12"/>
      <c r="AP17" s="12"/>
      <c r="AQ17" s="12"/>
      <c r="AR17" s="12" t="s">
        <v>192</v>
      </c>
      <c r="AS17" s="12"/>
      <c r="AT17" s="16">
        <v>198.0</v>
      </c>
      <c r="AU17" s="16">
        <v>239.0</v>
      </c>
      <c r="AV17" s="16">
        <v>71.28</v>
      </c>
      <c r="AW17" s="11" t="s">
        <v>195</v>
      </c>
      <c r="AX17" s="11" t="b">
        <v>1</v>
      </c>
      <c r="AY17" s="17">
        <v>58.0</v>
      </c>
      <c r="AZ17" s="11" t="s">
        <v>57</v>
      </c>
      <c r="BA17" s="11" t="s">
        <v>201</v>
      </c>
      <c r="BB17" s="11" t="b">
        <v>1</v>
      </c>
      <c r="BC17" s="11" t="s">
        <v>203</v>
      </c>
      <c r="BD17" s="17">
        <v>650.0</v>
      </c>
      <c r="BE17" s="17" t="s">
        <v>60</v>
      </c>
      <c r="BF17" s="11" t="b">
        <v>1</v>
      </c>
      <c r="BG17" s="11">
        <v>650.0</v>
      </c>
      <c r="BH17" s="11" t="s">
        <v>206</v>
      </c>
      <c r="BI17" s="11" t="s">
        <v>207</v>
      </c>
      <c r="BJ17" s="11" t="s">
        <v>209</v>
      </c>
      <c r="BK17" s="12" t="s">
        <v>787</v>
      </c>
      <c r="BL17" s="12" t="s">
        <v>810</v>
      </c>
      <c r="BM17" s="15" t="s">
        <v>811</v>
      </c>
      <c r="BN17" s="15" t="s">
        <v>812</v>
      </c>
      <c r="BO17" s="15" t="s">
        <v>783</v>
      </c>
      <c r="BP17" s="18" t="s">
        <v>665</v>
      </c>
      <c r="BQ17" s="11">
        <v>1.0</v>
      </c>
      <c r="BR17" s="15" t="s">
        <v>815</v>
      </c>
      <c r="BS17" s="19" t="s">
        <v>220</v>
      </c>
      <c r="BT17" s="15" t="s">
        <v>222</v>
      </c>
      <c r="BU17" s="15" t="s">
        <v>223</v>
      </c>
      <c r="BV17" s="15" t="s">
        <v>224</v>
      </c>
      <c r="BW17" s="15" t="s">
        <v>225</v>
      </c>
      <c r="BX17" s="15" t="b">
        <v>1</v>
      </c>
      <c r="BY17" s="15" t="s">
        <v>228</v>
      </c>
      <c r="BZ17" s="4"/>
      <c r="CA17" s="4"/>
      <c r="CB17" s="4"/>
      <c r="CC17" s="4"/>
    </row>
    <row r="18">
      <c r="A18" s="11" t="s">
        <v>681</v>
      </c>
      <c r="B18" s="12" t="s">
        <v>818</v>
      </c>
      <c r="C18" s="11" t="s">
        <v>682</v>
      </c>
      <c r="D18" s="13">
        <v>8.50000000016E11</v>
      </c>
      <c r="E18" s="14" t="s">
        <v>822</v>
      </c>
      <c r="F18" s="11" t="s">
        <v>77</v>
      </c>
      <c r="G18" s="11" t="s">
        <v>83</v>
      </c>
      <c r="H18" s="11" t="s">
        <v>92</v>
      </c>
      <c r="I18" s="12" t="s">
        <v>249</v>
      </c>
      <c r="J18" s="12" t="s">
        <v>250</v>
      </c>
      <c r="K18" s="12" t="s">
        <v>825</v>
      </c>
      <c r="L18" s="12" t="s">
        <v>250</v>
      </c>
      <c r="M18" s="12" t="s">
        <v>717</v>
      </c>
      <c r="N18" s="11" t="s">
        <v>125</v>
      </c>
      <c r="O18" s="11" t="s">
        <v>131</v>
      </c>
      <c r="P18" s="11" t="s">
        <v>142</v>
      </c>
      <c r="Q18" s="15" t="s">
        <v>828</v>
      </c>
      <c r="R18" s="15" t="s">
        <v>829</v>
      </c>
      <c r="S18" s="15" t="s">
        <v>830</v>
      </c>
      <c r="T18" s="15" t="s">
        <v>832</v>
      </c>
      <c r="U18" s="2"/>
      <c r="V18" s="2"/>
      <c r="W18" s="12" t="s">
        <v>834</v>
      </c>
      <c r="X18" s="12" t="s">
        <v>270</v>
      </c>
      <c r="Y18" s="12" t="s">
        <v>176</v>
      </c>
      <c r="Z18" s="12" t="s">
        <v>505</v>
      </c>
      <c r="AA18" s="12" t="s">
        <v>835</v>
      </c>
      <c r="AB18" s="12"/>
      <c r="AC18" s="12"/>
      <c r="AD18" s="12"/>
      <c r="AE18" s="12" t="s">
        <v>838</v>
      </c>
      <c r="AF18" s="12" t="s">
        <v>337</v>
      </c>
      <c r="AG18" s="12" t="s">
        <v>277</v>
      </c>
      <c r="AH18" s="12" t="s">
        <v>338</v>
      </c>
      <c r="AI18" s="12" t="s">
        <v>184</v>
      </c>
      <c r="AJ18" s="12" t="s">
        <v>176</v>
      </c>
      <c r="AK18" s="12"/>
      <c r="AL18" s="12" t="s">
        <v>839</v>
      </c>
      <c r="AM18" s="12" t="s">
        <v>282</v>
      </c>
      <c r="AN18" s="12" t="s">
        <v>841</v>
      </c>
      <c r="AO18" s="12"/>
      <c r="AP18" s="12"/>
      <c r="AQ18" s="12"/>
      <c r="AR18" s="12" t="s">
        <v>286</v>
      </c>
      <c r="AS18" s="12"/>
      <c r="AT18" s="16">
        <v>348.0</v>
      </c>
      <c r="AU18" s="16">
        <v>419.0</v>
      </c>
      <c r="AV18" s="16">
        <v>125.28</v>
      </c>
      <c r="AW18" s="11" t="s">
        <v>195</v>
      </c>
      <c r="AX18" s="11" t="b">
        <v>1</v>
      </c>
      <c r="AY18" s="17">
        <v>66.0</v>
      </c>
      <c r="AZ18" s="11" t="s">
        <v>57</v>
      </c>
      <c r="BA18" s="11" t="s">
        <v>201</v>
      </c>
      <c r="BB18" s="11" t="b">
        <v>1</v>
      </c>
      <c r="BC18" s="11" t="s">
        <v>203</v>
      </c>
      <c r="BD18" s="17">
        <v>1350.0</v>
      </c>
      <c r="BE18" s="17" t="s">
        <v>60</v>
      </c>
      <c r="BF18" s="11" t="b">
        <v>1</v>
      </c>
      <c r="BG18" s="11">
        <v>1350.0</v>
      </c>
      <c r="BH18" s="11" t="s">
        <v>206</v>
      </c>
      <c r="BI18" s="11" t="s">
        <v>207</v>
      </c>
      <c r="BJ18" s="11" t="s">
        <v>209</v>
      </c>
      <c r="BK18" s="12" t="s">
        <v>850</v>
      </c>
      <c r="BL18" s="12" t="s">
        <v>851</v>
      </c>
      <c r="BM18" s="15" t="s">
        <v>852</v>
      </c>
      <c r="BN18" s="15" t="s">
        <v>855</v>
      </c>
      <c r="BO18" s="15" t="s">
        <v>818</v>
      </c>
      <c r="BP18" s="18" t="s">
        <v>690</v>
      </c>
      <c r="BQ18" s="11">
        <v>1.0</v>
      </c>
      <c r="BR18" s="15" t="s">
        <v>856</v>
      </c>
      <c r="BS18" s="19" t="s">
        <v>220</v>
      </c>
      <c r="BT18" s="15" t="s">
        <v>222</v>
      </c>
      <c r="BU18" s="15" t="s">
        <v>223</v>
      </c>
      <c r="BV18" s="15" t="s">
        <v>224</v>
      </c>
      <c r="BW18" s="15" t="s">
        <v>225</v>
      </c>
      <c r="BX18" s="15" t="b">
        <v>1</v>
      </c>
      <c r="BY18" s="15" t="s">
        <v>228</v>
      </c>
      <c r="BZ18" s="4"/>
      <c r="CA18" s="4"/>
      <c r="CB18" s="4"/>
      <c r="CC18" s="4"/>
    </row>
    <row r="19">
      <c r="A19" s="11" t="s">
        <v>708</v>
      </c>
      <c r="B19" s="12" t="s">
        <v>859</v>
      </c>
      <c r="C19" s="11" t="s">
        <v>709</v>
      </c>
      <c r="D19" s="13">
        <v>8.50000000017E11</v>
      </c>
      <c r="E19" s="14" t="s">
        <v>860</v>
      </c>
      <c r="F19" s="11" t="s">
        <v>77</v>
      </c>
      <c r="G19" s="11" t="s">
        <v>83</v>
      </c>
      <c r="H19" s="11" t="s">
        <v>92</v>
      </c>
      <c r="I19" s="12" t="s">
        <v>863</v>
      </c>
      <c r="J19" s="12" t="s">
        <v>864</v>
      </c>
      <c r="K19" s="12" t="s">
        <v>865</v>
      </c>
      <c r="L19" s="12" t="s">
        <v>864</v>
      </c>
      <c r="M19" s="12" t="s">
        <v>254</v>
      </c>
      <c r="N19" s="11" t="s">
        <v>125</v>
      </c>
      <c r="O19" s="11" t="s">
        <v>131</v>
      </c>
      <c r="P19" s="11" t="s">
        <v>142</v>
      </c>
      <c r="Q19" s="15" t="s">
        <v>868</v>
      </c>
      <c r="R19" s="15" t="s">
        <v>871</v>
      </c>
      <c r="S19" s="15" t="s">
        <v>872</v>
      </c>
      <c r="T19" s="15" t="s">
        <v>873</v>
      </c>
      <c r="U19" s="12"/>
      <c r="V19" s="12"/>
      <c r="W19" s="12" t="s">
        <v>874</v>
      </c>
      <c r="X19" s="12" t="s">
        <v>600</v>
      </c>
      <c r="Y19" s="12" t="s">
        <v>176</v>
      </c>
      <c r="Z19" s="12" t="s">
        <v>505</v>
      </c>
      <c r="AA19" s="12" t="s">
        <v>877</v>
      </c>
      <c r="AB19" s="12"/>
      <c r="AC19" s="12"/>
      <c r="AD19" s="12"/>
      <c r="AE19" s="12"/>
      <c r="AF19" s="12"/>
      <c r="AG19" s="12"/>
      <c r="AH19" s="12" t="s">
        <v>183</v>
      </c>
      <c r="AI19" s="12"/>
      <c r="AJ19" s="12"/>
      <c r="AK19" s="12"/>
      <c r="AL19" s="12"/>
      <c r="AM19" s="12"/>
      <c r="AN19" s="12" t="s">
        <v>189</v>
      </c>
      <c r="AO19" s="12"/>
      <c r="AP19" s="12"/>
      <c r="AQ19" s="12"/>
      <c r="AR19" s="12" t="s">
        <v>881</v>
      </c>
      <c r="AS19" s="12"/>
      <c r="AT19" s="16">
        <v>188.0</v>
      </c>
      <c r="AU19" s="16">
        <v>229.0</v>
      </c>
      <c r="AV19" s="16">
        <v>67.68</v>
      </c>
      <c r="AW19" s="11" t="s">
        <v>195</v>
      </c>
      <c r="AX19" s="11" t="b">
        <v>1</v>
      </c>
      <c r="AY19" s="17">
        <v>61.0</v>
      </c>
      <c r="AZ19" s="11" t="s">
        <v>57</v>
      </c>
      <c r="BA19" s="11" t="s">
        <v>201</v>
      </c>
      <c r="BB19" s="11" t="b">
        <v>1</v>
      </c>
      <c r="BC19" s="11" t="s">
        <v>203</v>
      </c>
      <c r="BD19" s="17">
        <v>520.0</v>
      </c>
      <c r="BE19" s="17" t="s">
        <v>60</v>
      </c>
      <c r="BF19" s="11" t="b">
        <v>1</v>
      </c>
      <c r="BG19" s="11">
        <v>520.0</v>
      </c>
      <c r="BH19" s="11" t="s">
        <v>206</v>
      </c>
      <c r="BI19" s="11" t="s">
        <v>207</v>
      </c>
      <c r="BJ19" s="11" t="s">
        <v>209</v>
      </c>
      <c r="BK19" s="12" t="s">
        <v>860</v>
      </c>
      <c r="BL19" s="12" t="s">
        <v>887</v>
      </c>
      <c r="BM19" s="15" t="s">
        <v>890</v>
      </c>
      <c r="BN19" s="15" t="s">
        <v>892</v>
      </c>
      <c r="BO19" s="15" t="s">
        <v>859</v>
      </c>
      <c r="BP19" s="18" t="s">
        <v>714</v>
      </c>
      <c r="BQ19" s="11">
        <v>1.0</v>
      </c>
      <c r="BR19" s="15" t="s">
        <v>893</v>
      </c>
      <c r="BS19" s="19" t="s">
        <v>220</v>
      </c>
      <c r="BT19" s="15" t="s">
        <v>222</v>
      </c>
      <c r="BU19" s="15" t="s">
        <v>223</v>
      </c>
      <c r="BV19" s="15" t="s">
        <v>224</v>
      </c>
      <c r="BW19" s="15" t="s">
        <v>225</v>
      </c>
      <c r="BX19" s="15" t="b">
        <v>1</v>
      </c>
      <c r="BY19" s="15" t="s">
        <v>228</v>
      </c>
      <c r="BZ19" s="4"/>
      <c r="CA19" s="4"/>
      <c r="CB19" s="4"/>
      <c r="CC19" s="4"/>
    </row>
    <row r="20">
      <c r="A20" s="11" t="s">
        <v>730</v>
      </c>
      <c r="B20" s="12" t="s">
        <v>898</v>
      </c>
      <c r="C20" s="11" t="s">
        <v>731</v>
      </c>
      <c r="D20" s="13">
        <v>8.50000000018E11</v>
      </c>
      <c r="E20" s="14" t="s">
        <v>900</v>
      </c>
      <c r="F20" s="11" t="s">
        <v>77</v>
      </c>
      <c r="G20" s="11" t="s">
        <v>83</v>
      </c>
      <c r="H20" s="11" t="s">
        <v>92</v>
      </c>
      <c r="I20" s="12" t="s">
        <v>901</v>
      </c>
      <c r="J20" s="12" t="s">
        <v>747</v>
      </c>
      <c r="K20" s="12" t="s">
        <v>902</v>
      </c>
      <c r="L20" s="12" t="s">
        <v>747</v>
      </c>
      <c r="M20" s="12" t="s">
        <v>384</v>
      </c>
      <c r="N20" s="11" t="s">
        <v>125</v>
      </c>
      <c r="O20" s="11" t="s">
        <v>131</v>
      </c>
      <c r="P20" s="11" t="s">
        <v>142</v>
      </c>
      <c r="Q20" s="15" t="s">
        <v>905</v>
      </c>
      <c r="R20" s="15" t="s">
        <v>906</v>
      </c>
      <c r="S20" s="15" t="s">
        <v>907</v>
      </c>
      <c r="T20" s="15" t="s">
        <v>908</v>
      </c>
      <c r="U20" s="12"/>
      <c r="V20" s="12"/>
      <c r="W20" s="12" t="s">
        <v>909</v>
      </c>
      <c r="X20" s="12" t="s">
        <v>270</v>
      </c>
      <c r="Y20" s="12" t="s">
        <v>176</v>
      </c>
      <c r="Z20" s="12" t="s">
        <v>505</v>
      </c>
      <c r="AA20" s="12" t="s">
        <v>178</v>
      </c>
      <c r="AB20" s="12" t="s">
        <v>757</v>
      </c>
      <c r="AC20" s="12"/>
      <c r="AD20" s="12" t="s">
        <v>400</v>
      </c>
      <c r="AE20" s="12" t="s">
        <v>912</v>
      </c>
      <c r="AF20" s="12" t="s">
        <v>404</v>
      </c>
      <c r="AG20" s="12" t="s">
        <v>277</v>
      </c>
      <c r="AH20" s="12" t="s">
        <v>338</v>
      </c>
      <c r="AI20" s="12"/>
      <c r="AJ20" s="12" t="s">
        <v>176</v>
      </c>
      <c r="AK20" s="12"/>
      <c r="AL20" s="12"/>
      <c r="AM20" s="12" t="s">
        <v>913</v>
      </c>
      <c r="AN20" s="12" t="s">
        <v>344</v>
      </c>
      <c r="AO20" s="12"/>
      <c r="AP20" s="12"/>
      <c r="AQ20" s="12"/>
      <c r="AR20" s="12" t="s">
        <v>286</v>
      </c>
      <c r="AS20" s="12"/>
      <c r="AT20" s="16">
        <v>168.0</v>
      </c>
      <c r="AU20" s="16">
        <v>199.0</v>
      </c>
      <c r="AV20" s="16">
        <v>60.48</v>
      </c>
      <c r="AW20" s="11" t="s">
        <v>195</v>
      </c>
      <c r="AX20" s="11" t="b">
        <v>1</v>
      </c>
      <c r="AY20" s="17">
        <v>59.0</v>
      </c>
      <c r="AZ20" s="11" t="s">
        <v>57</v>
      </c>
      <c r="BA20" s="11" t="s">
        <v>201</v>
      </c>
      <c r="BB20" s="11" t="b">
        <v>1</v>
      </c>
      <c r="BC20" s="11" t="s">
        <v>203</v>
      </c>
      <c r="BD20" s="17">
        <v>680.0</v>
      </c>
      <c r="BE20" s="17" t="s">
        <v>60</v>
      </c>
      <c r="BF20" s="11" t="b">
        <v>1</v>
      </c>
      <c r="BG20" s="11">
        <v>680.0</v>
      </c>
      <c r="BH20" s="11" t="s">
        <v>206</v>
      </c>
      <c r="BI20" s="11" t="s">
        <v>207</v>
      </c>
      <c r="BJ20" s="11" t="s">
        <v>209</v>
      </c>
      <c r="BK20" s="12" t="s">
        <v>921</v>
      </c>
      <c r="BL20" s="12" t="s">
        <v>922</v>
      </c>
      <c r="BM20" s="15" t="s">
        <v>923</v>
      </c>
      <c r="BN20" s="15" t="s">
        <v>924</v>
      </c>
      <c r="BO20" s="15" t="s">
        <v>898</v>
      </c>
      <c r="BP20" s="18" t="s">
        <v>735</v>
      </c>
      <c r="BQ20" s="11">
        <v>1.0</v>
      </c>
      <c r="BR20" s="15" t="s">
        <v>926</v>
      </c>
      <c r="BS20" s="19" t="s">
        <v>220</v>
      </c>
      <c r="BT20" s="15" t="s">
        <v>222</v>
      </c>
      <c r="BU20" s="15" t="s">
        <v>223</v>
      </c>
      <c r="BV20" s="15" t="s">
        <v>224</v>
      </c>
      <c r="BW20" s="15" t="s">
        <v>225</v>
      </c>
      <c r="BX20" s="15" t="b">
        <v>1</v>
      </c>
      <c r="BY20" s="15" t="s">
        <v>228</v>
      </c>
      <c r="BZ20" s="4"/>
      <c r="CA20" s="4"/>
      <c r="CB20" s="4"/>
      <c r="CC20" s="4"/>
    </row>
    <row r="21" ht="15.75" customHeight="1">
      <c r="A21" s="11" t="s">
        <v>756</v>
      </c>
      <c r="B21" s="12" t="s">
        <v>930</v>
      </c>
      <c r="C21" s="11" t="s">
        <v>758</v>
      </c>
      <c r="D21" s="13">
        <v>8.50000000019E11</v>
      </c>
      <c r="E21" s="14" t="s">
        <v>931</v>
      </c>
      <c r="F21" s="11" t="s">
        <v>77</v>
      </c>
      <c r="G21" s="11" t="s">
        <v>83</v>
      </c>
      <c r="H21" s="11" t="s">
        <v>92</v>
      </c>
      <c r="I21" s="12" t="s">
        <v>155</v>
      </c>
      <c r="J21" s="12" t="s">
        <v>157</v>
      </c>
      <c r="K21" s="12" t="s">
        <v>160</v>
      </c>
      <c r="L21" s="12" t="s">
        <v>157</v>
      </c>
      <c r="M21" s="12" t="s">
        <v>161</v>
      </c>
      <c r="N21" s="11" t="s">
        <v>125</v>
      </c>
      <c r="O21" s="11" t="s">
        <v>131</v>
      </c>
      <c r="P21" s="11" t="s">
        <v>142</v>
      </c>
      <c r="Q21" s="15" t="s">
        <v>934</v>
      </c>
      <c r="R21" s="15" t="s">
        <v>935</v>
      </c>
      <c r="S21" s="15" t="s">
        <v>936</v>
      </c>
      <c r="T21" s="15" t="s">
        <v>937</v>
      </c>
      <c r="U21" s="12"/>
      <c r="V21" s="12"/>
      <c r="W21" s="12" t="s">
        <v>938</v>
      </c>
      <c r="X21" s="12" t="s">
        <v>50</v>
      </c>
      <c r="Y21" s="12" t="s">
        <v>176</v>
      </c>
      <c r="Z21" s="12" t="s">
        <v>177</v>
      </c>
      <c r="AA21" s="12" t="s">
        <v>178</v>
      </c>
      <c r="AB21" s="12"/>
      <c r="AC21" s="12"/>
      <c r="AD21" s="12" t="s">
        <v>539</v>
      </c>
      <c r="AE21" s="12" t="s">
        <v>437</v>
      </c>
      <c r="AF21" s="12" t="s">
        <v>182</v>
      </c>
      <c r="AG21" s="12" t="s">
        <v>182</v>
      </c>
      <c r="AH21" s="12" t="s">
        <v>183</v>
      </c>
      <c r="AI21" s="12" t="s">
        <v>184</v>
      </c>
      <c r="AJ21" s="12" t="s">
        <v>176</v>
      </c>
      <c r="AK21" s="12"/>
      <c r="AL21" s="12"/>
      <c r="AM21" s="12" t="s">
        <v>282</v>
      </c>
      <c r="AN21" s="12" t="s">
        <v>189</v>
      </c>
      <c r="AO21" s="12"/>
      <c r="AP21" s="12"/>
      <c r="AQ21" s="12"/>
      <c r="AR21" s="12" t="s">
        <v>286</v>
      </c>
      <c r="AS21" s="12"/>
      <c r="AT21" s="16">
        <v>218.0</v>
      </c>
      <c r="AU21" s="16">
        <v>259.0</v>
      </c>
      <c r="AV21" s="16">
        <v>78.48</v>
      </c>
      <c r="AW21" s="11" t="s">
        <v>195</v>
      </c>
      <c r="AX21" s="11" t="b">
        <v>1</v>
      </c>
      <c r="AY21" s="17">
        <v>69.0</v>
      </c>
      <c r="AZ21" s="11" t="s">
        <v>57</v>
      </c>
      <c r="BA21" s="11" t="s">
        <v>201</v>
      </c>
      <c r="BB21" s="11" t="b">
        <v>1</v>
      </c>
      <c r="BC21" s="11" t="s">
        <v>203</v>
      </c>
      <c r="BD21" s="17">
        <v>650.0</v>
      </c>
      <c r="BE21" s="17" t="s">
        <v>60</v>
      </c>
      <c r="BF21" s="11" t="b">
        <v>1</v>
      </c>
      <c r="BG21" s="11">
        <v>650.0</v>
      </c>
      <c r="BH21" s="11" t="s">
        <v>206</v>
      </c>
      <c r="BI21" s="11" t="s">
        <v>207</v>
      </c>
      <c r="BJ21" s="11" t="s">
        <v>209</v>
      </c>
      <c r="BK21" s="12" t="s">
        <v>931</v>
      </c>
      <c r="BL21" s="12" t="s">
        <v>948</v>
      </c>
      <c r="BM21" s="15" t="s">
        <v>949</v>
      </c>
      <c r="BN21" s="15" t="s">
        <v>950</v>
      </c>
      <c r="BO21" s="15" t="s">
        <v>930</v>
      </c>
      <c r="BP21" s="18" t="s">
        <v>763</v>
      </c>
      <c r="BQ21" s="11">
        <v>1.0</v>
      </c>
      <c r="BR21" s="15" t="s">
        <v>953</v>
      </c>
      <c r="BS21" s="19" t="s">
        <v>220</v>
      </c>
      <c r="BT21" s="15" t="s">
        <v>222</v>
      </c>
      <c r="BU21" s="15" t="s">
        <v>223</v>
      </c>
      <c r="BV21" s="15" t="s">
        <v>224</v>
      </c>
      <c r="BW21" s="15" t="s">
        <v>225</v>
      </c>
      <c r="BX21" s="15" t="b">
        <v>1</v>
      </c>
      <c r="BY21" s="15" t="s">
        <v>228</v>
      </c>
      <c r="BZ21" s="4"/>
      <c r="CA21" s="4"/>
      <c r="CB21" s="4"/>
      <c r="CC21" s="4"/>
    </row>
    <row r="22" ht="15.75" customHeight="1">
      <c r="A22" s="11" t="s">
        <v>778</v>
      </c>
      <c r="B22" s="12" t="s">
        <v>956</v>
      </c>
      <c r="C22" s="11" t="s">
        <v>779</v>
      </c>
      <c r="D22" s="13">
        <v>8.5000000002E11</v>
      </c>
      <c r="E22" s="14" t="s">
        <v>957</v>
      </c>
      <c r="F22" s="11" t="s">
        <v>77</v>
      </c>
      <c r="G22" s="11" t="s">
        <v>83</v>
      </c>
      <c r="H22" s="11" t="s">
        <v>92</v>
      </c>
      <c r="I22" s="12" t="s">
        <v>317</v>
      </c>
      <c r="J22" s="12" t="s">
        <v>318</v>
      </c>
      <c r="K22" s="12" t="s">
        <v>958</v>
      </c>
      <c r="L22" s="12" t="s">
        <v>318</v>
      </c>
      <c r="M22" s="12" t="s">
        <v>161</v>
      </c>
      <c r="N22" s="11" t="s">
        <v>125</v>
      </c>
      <c r="O22" s="11" t="s">
        <v>131</v>
      </c>
      <c r="P22" s="11" t="s">
        <v>142</v>
      </c>
      <c r="Q22" s="15" t="s">
        <v>963</v>
      </c>
      <c r="R22" s="15" t="s">
        <v>965</v>
      </c>
      <c r="S22" s="15" t="s">
        <v>966</v>
      </c>
      <c r="T22" s="15" t="s">
        <v>967</v>
      </c>
      <c r="U22" s="12"/>
      <c r="V22" s="12"/>
      <c r="W22" s="12" t="s">
        <v>968</v>
      </c>
      <c r="X22" s="12" t="s">
        <v>689</v>
      </c>
      <c r="Y22" s="12" t="s">
        <v>176</v>
      </c>
      <c r="Z22" s="12" t="s">
        <v>689</v>
      </c>
      <c r="AA22" s="12" t="s">
        <v>178</v>
      </c>
      <c r="AB22" s="12" t="s">
        <v>691</v>
      </c>
      <c r="AC22" s="12"/>
      <c r="AD22" s="12" t="s">
        <v>539</v>
      </c>
      <c r="AE22" s="12" t="s">
        <v>336</v>
      </c>
      <c r="AF22" s="12" t="s">
        <v>337</v>
      </c>
      <c r="AG22" s="12" t="s">
        <v>277</v>
      </c>
      <c r="AH22" s="12" t="s">
        <v>338</v>
      </c>
      <c r="AI22" s="12"/>
      <c r="AJ22" s="12" t="s">
        <v>176</v>
      </c>
      <c r="AK22" s="12"/>
      <c r="AL22" s="12" t="s">
        <v>974</v>
      </c>
      <c r="AM22" s="12" t="s">
        <v>282</v>
      </c>
      <c r="AN22" s="12" t="s">
        <v>282</v>
      </c>
      <c r="AO22" s="12"/>
      <c r="AP22" s="12"/>
      <c r="AQ22" s="12"/>
      <c r="AR22" s="12" t="s">
        <v>192</v>
      </c>
      <c r="AS22" s="12"/>
      <c r="AT22" s="16">
        <v>268.0</v>
      </c>
      <c r="AU22" s="16">
        <v>319.0</v>
      </c>
      <c r="AV22" s="16">
        <v>96.48</v>
      </c>
      <c r="AW22" s="11" t="s">
        <v>195</v>
      </c>
      <c r="AX22" s="11" t="b">
        <v>1</v>
      </c>
      <c r="AY22" s="17">
        <v>58.0</v>
      </c>
      <c r="AZ22" s="11" t="s">
        <v>57</v>
      </c>
      <c r="BA22" s="11" t="s">
        <v>201</v>
      </c>
      <c r="BB22" s="11" t="b">
        <v>1</v>
      </c>
      <c r="BC22" s="11" t="s">
        <v>203</v>
      </c>
      <c r="BD22" s="17">
        <v>650.0</v>
      </c>
      <c r="BE22" s="17" t="s">
        <v>60</v>
      </c>
      <c r="BF22" s="11" t="b">
        <v>1</v>
      </c>
      <c r="BG22" s="11">
        <v>650.0</v>
      </c>
      <c r="BH22" s="11" t="s">
        <v>206</v>
      </c>
      <c r="BI22" s="11" t="s">
        <v>207</v>
      </c>
      <c r="BJ22" s="11" t="s">
        <v>209</v>
      </c>
      <c r="BK22" s="12" t="s">
        <v>957</v>
      </c>
      <c r="BL22" s="12" t="s">
        <v>979</v>
      </c>
      <c r="BM22" s="15" t="s">
        <v>980</v>
      </c>
      <c r="BN22" s="15" t="s">
        <v>981</v>
      </c>
      <c r="BO22" s="15" t="s">
        <v>956</v>
      </c>
      <c r="BP22" s="18" t="s">
        <v>784</v>
      </c>
      <c r="BQ22" s="11">
        <v>1.0</v>
      </c>
      <c r="BR22" s="15" t="s">
        <v>985</v>
      </c>
      <c r="BS22" s="19" t="s">
        <v>220</v>
      </c>
      <c r="BT22" s="15" t="s">
        <v>222</v>
      </c>
      <c r="BU22" s="15" t="s">
        <v>223</v>
      </c>
      <c r="BV22" s="15" t="s">
        <v>224</v>
      </c>
      <c r="BW22" s="15" t="s">
        <v>225</v>
      </c>
      <c r="BX22" s="15" t="b">
        <v>1</v>
      </c>
      <c r="BY22" s="15" t="s">
        <v>228</v>
      </c>
      <c r="BZ22" s="4"/>
      <c r="CA22" s="4"/>
      <c r="CB22" s="4"/>
      <c r="CC22" s="4"/>
    </row>
    <row r="23" ht="15.75" customHeight="1">
      <c r="A23" s="11" t="s">
        <v>801</v>
      </c>
      <c r="B23" s="12" t="s">
        <v>991</v>
      </c>
      <c r="C23" s="11" t="s">
        <v>802</v>
      </c>
      <c r="D23" s="13">
        <v>8.50000000021E11</v>
      </c>
      <c r="E23" s="14" t="s">
        <v>992</v>
      </c>
      <c r="F23" s="11" t="s">
        <v>77</v>
      </c>
      <c r="G23" s="11" t="s">
        <v>83</v>
      </c>
      <c r="H23" s="11" t="s">
        <v>92</v>
      </c>
      <c r="I23" s="12" t="s">
        <v>155</v>
      </c>
      <c r="J23" s="12" t="s">
        <v>157</v>
      </c>
      <c r="K23" s="12" t="s">
        <v>160</v>
      </c>
      <c r="L23" s="12" t="s">
        <v>157</v>
      </c>
      <c r="M23" s="12" t="s">
        <v>161</v>
      </c>
      <c r="N23" s="11" t="s">
        <v>125</v>
      </c>
      <c r="O23" s="11" t="s">
        <v>131</v>
      </c>
      <c r="P23" s="11" t="s">
        <v>142</v>
      </c>
      <c r="Q23" s="15" t="s">
        <v>997</v>
      </c>
      <c r="R23" s="15" t="s">
        <v>998</v>
      </c>
      <c r="S23" s="15" t="s">
        <v>999</v>
      </c>
      <c r="T23" s="15" t="s">
        <v>1000</v>
      </c>
      <c r="U23" s="12"/>
      <c r="V23" s="12"/>
      <c r="W23" s="12" t="s">
        <v>658</v>
      </c>
      <c r="X23" s="12" t="s">
        <v>140</v>
      </c>
      <c r="Y23" s="12" t="s">
        <v>176</v>
      </c>
      <c r="Z23" s="12" t="s">
        <v>505</v>
      </c>
      <c r="AA23" s="12" t="s">
        <v>1003</v>
      </c>
      <c r="AB23" s="12"/>
      <c r="AC23" s="12"/>
      <c r="AD23" s="12"/>
      <c r="AE23" s="12" t="s">
        <v>509</v>
      </c>
      <c r="AF23" s="12" t="s">
        <v>182</v>
      </c>
      <c r="AG23" s="12" t="s">
        <v>182</v>
      </c>
      <c r="AH23" s="12" t="s">
        <v>183</v>
      </c>
      <c r="AI23" s="12" t="s">
        <v>184</v>
      </c>
      <c r="AJ23" s="12" t="s">
        <v>176</v>
      </c>
      <c r="AK23" s="12"/>
      <c r="AL23" s="12"/>
      <c r="AM23" s="12" t="s">
        <v>509</v>
      </c>
      <c r="AN23" s="12" t="s">
        <v>189</v>
      </c>
      <c r="AO23" s="12"/>
      <c r="AP23" s="12"/>
      <c r="AQ23" s="12"/>
      <c r="AR23" s="12" t="s">
        <v>1010</v>
      </c>
      <c r="AS23" s="12"/>
      <c r="AT23" s="16">
        <v>288.0</v>
      </c>
      <c r="AU23" s="16">
        <v>339.0</v>
      </c>
      <c r="AV23" s="16">
        <v>103.68</v>
      </c>
      <c r="AW23" s="11" t="s">
        <v>195</v>
      </c>
      <c r="AX23" s="11" t="b">
        <v>1</v>
      </c>
      <c r="AY23" s="17">
        <v>66.0</v>
      </c>
      <c r="AZ23" s="11" t="s">
        <v>57</v>
      </c>
      <c r="BA23" s="11" t="s">
        <v>201</v>
      </c>
      <c r="BB23" s="11" t="b">
        <v>1</v>
      </c>
      <c r="BC23" s="11" t="s">
        <v>203</v>
      </c>
      <c r="BD23" s="17">
        <v>650.0</v>
      </c>
      <c r="BE23" s="17" t="s">
        <v>60</v>
      </c>
      <c r="BF23" s="11" t="b">
        <v>1</v>
      </c>
      <c r="BG23" s="11">
        <v>650.0</v>
      </c>
      <c r="BH23" s="11" t="s">
        <v>206</v>
      </c>
      <c r="BI23" s="11" t="s">
        <v>207</v>
      </c>
      <c r="BJ23" s="11" t="s">
        <v>209</v>
      </c>
      <c r="BK23" s="12" t="s">
        <v>1012</v>
      </c>
      <c r="BL23" s="12" t="s">
        <v>1015</v>
      </c>
      <c r="BM23" s="15" t="s">
        <v>1016</v>
      </c>
      <c r="BN23" s="15" t="s">
        <v>1017</v>
      </c>
      <c r="BO23" s="15" t="s">
        <v>991</v>
      </c>
      <c r="BP23" s="18" t="s">
        <v>805</v>
      </c>
      <c r="BQ23" s="11">
        <v>1.0</v>
      </c>
      <c r="BR23" s="15" t="s">
        <v>1018</v>
      </c>
      <c r="BS23" s="19" t="s">
        <v>220</v>
      </c>
      <c r="BT23" s="15" t="s">
        <v>222</v>
      </c>
      <c r="BU23" s="15" t="s">
        <v>223</v>
      </c>
      <c r="BV23" s="15" t="s">
        <v>224</v>
      </c>
      <c r="BW23" s="15" t="s">
        <v>225</v>
      </c>
      <c r="BX23" s="15" t="b">
        <v>1</v>
      </c>
      <c r="BY23" s="15" t="s">
        <v>228</v>
      </c>
      <c r="BZ23" s="4"/>
      <c r="CA23" s="4"/>
      <c r="CB23" s="4"/>
      <c r="CC23" s="4"/>
    </row>
    <row r="24" ht="15.75" customHeight="1">
      <c r="A24" s="11" t="s">
        <v>819</v>
      </c>
      <c r="B24" s="12" t="s">
        <v>1021</v>
      </c>
      <c r="C24" s="11" t="s">
        <v>820</v>
      </c>
      <c r="D24" s="13">
        <v>8.50000000022E11</v>
      </c>
      <c r="E24" s="14" t="s">
        <v>1022</v>
      </c>
      <c r="F24" s="11" t="s">
        <v>77</v>
      </c>
      <c r="G24" s="11" t="s">
        <v>83</v>
      </c>
      <c r="H24" s="11" t="s">
        <v>92</v>
      </c>
      <c r="I24" s="12" t="s">
        <v>155</v>
      </c>
      <c r="J24" s="12" t="s">
        <v>157</v>
      </c>
      <c r="K24" s="12" t="s">
        <v>160</v>
      </c>
      <c r="L24" s="12" t="s">
        <v>157</v>
      </c>
      <c r="M24" s="12" t="s">
        <v>254</v>
      </c>
      <c r="N24" s="11" t="s">
        <v>125</v>
      </c>
      <c r="O24" s="11" t="s">
        <v>131</v>
      </c>
      <c r="P24" s="11" t="s">
        <v>142</v>
      </c>
      <c r="Q24" s="15"/>
      <c r="R24" s="15"/>
      <c r="S24" s="15" t="s">
        <v>1026</v>
      </c>
      <c r="T24" s="15" t="s">
        <v>1027</v>
      </c>
      <c r="U24" s="12"/>
      <c r="V24" s="12"/>
      <c r="W24" s="12" t="s">
        <v>1028</v>
      </c>
      <c r="X24" s="12" t="s">
        <v>50</v>
      </c>
      <c r="Y24" s="12" t="s">
        <v>176</v>
      </c>
      <c r="Z24" s="12" t="s">
        <v>177</v>
      </c>
      <c r="AA24" s="12" t="s">
        <v>178</v>
      </c>
      <c r="AB24" s="12"/>
      <c r="AC24" s="12"/>
      <c r="AD24" s="12"/>
      <c r="AE24" s="12" t="s">
        <v>180</v>
      </c>
      <c r="AF24" s="12" t="s">
        <v>180</v>
      </c>
      <c r="AG24" s="12" t="s">
        <v>182</v>
      </c>
      <c r="AH24" s="12" t="s">
        <v>183</v>
      </c>
      <c r="AI24" s="12" t="s">
        <v>184</v>
      </c>
      <c r="AJ24" s="12" t="s">
        <v>176</v>
      </c>
      <c r="AK24" s="12"/>
      <c r="AL24" s="12"/>
      <c r="AM24" s="12" t="s">
        <v>1030</v>
      </c>
      <c r="AN24" s="12" t="s">
        <v>189</v>
      </c>
      <c r="AO24" s="12"/>
      <c r="AP24" s="12"/>
      <c r="AQ24" s="12"/>
      <c r="AR24" s="12" t="s">
        <v>286</v>
      </c>
      <c r="AS24" s="12" t="s">
        <v>1032</v>
      </c>
      <c r="AT24" s="16">
        <v>228.0</v>
      </c>
      <c r="AU24" s="16">
        <v>269.0</v>
      </c>
      <c r="AV24" s="16">
        <v>82.08</v>
      </c>
      <c r="AW24" s="11" t="s">
        <v>195</v>
      </c>
      <c r="AX24" s="11" t="b">
        <v>1</v>
      </c>
      <c r="AY24" s="17">
        <v>61.0</v>
      </c>
      <c r="AZ24" s="11" t="s">
        <v>57</v>
      </c>
      <c r="BA24" s="11" t="s">
        <v>201</v>
      </c>
      <c r="BB24" s="11" t="b">
        <v>1</v>
      </c>
      <c r="BC24" s="11" t="s">
        <v>203</v>
      </c>
      <c r="BD24" s="17">
        <v>650.0</v>
      </c>
      <c r="BE24" s="17" t="s">
        <v>60</v>
      </c>
      <c r="BF24" s="11" t="b">
        <v>1</v>
      </c>
      <c r="BG24" s="11">
        <v>650.0</v>
      </c>
      <c r="BH24" s="11" t="s">
        <v>206</v>
      </c>
      <c r="BI24" s="11" t="s">
        <v>207</v>
      </c>
      <c r="BJ24" s="11" t="s">
        <v>209</v>
      </c>
      <c r="BK24" s="12" t="s">
        <v>1037</v>
      </c>
      <c r="BL24" s="12" t="s">
        <v>1038</v>
      </c>
      <c r="BM24" s="15" t="s">
        <v>1039</v>
      </c>
      <c r="BN24" s="15" t="s">
        <v>1040</v>
      </c>
      <c r="BO24" s="15" t="s">
        <v>1021</v>
      </c>
      <c r="BP24" s="18" t="s">
        <v>824</v>
      </c>
      <c r="BQ24" s="11">
        <v>1.0</v>
      </c>
      <c r="BR24" s="15" t="s">
        <v>1041</v>
      </c>
      <c r="BS24" s="19" t="s">
        <v>220</v>
      </c>
      <c r="BT24" s="15" t="s">
        <v>222</v>
      </c>
      <c r="BU24" s="15" t="s">
        <v>223</v>
      </c>
      <c r="BV24" s="15" t="s">
        <v>224</v>
      </c>
      <c r="BW24" s="15" t="s">
        <v>225</v>
      </c>
      <c r="BX24" s="15" t="b">
        <v>1</v>
      </c>
      <c r="BY24" s="15" t="s">
        <v>228</v>
      </c>
      <c r="BZ24" s="4"/>
      <c r="CA24" s="4"/>
      <c r="CB24" s="4"/>
      <c r="CC24" s="4"/>
    </row>
    <row r="25" ht="15.75" customHeight="1">
      <c r="A25" s="11" t="s">
        <v>843</v>
      </c>
      <c r="B25" s="12" t="s">
        <v>1044</v>
      </c>
      <c r="C25" s="11" t="s">
        <v>844</v>
      </c>
      <c r="D25" s="13">
        <v>8.50000000023E11</v>
      </c>
      <c r="E25" s="14" t="s">
        <v>1045</v>
      </c>
      <c r="F25" s="11" t="s">
        <v>77</v>
      </c>
      <c r="G25" s="11" t="s">
        <v>83</v>
      </c>
      <c r="H25" s="11" t="s">
        <v>92</v>
      </c>
      <c r="I25" s="12" t="s">
        <v>249</v>
      </c>
      <c r="J25" s="12" t="s">
        <v>250</v>
      </c>
      <c r="K25" s="12" t="s">
        <v>1048</v>
      </c>
      <c r="L25" s="12" t="s">
        <v>250</v>
      </c>
      <c r="M25" s="12" t="s">
        <v>254</v>
      </c>
      <c r="N25" s="11" t="s">
        <v>125</v>
      </c>
      <c r="O25" s="11" t="s">
        <v>131</v>
      </c>
      <c r="P25" s="11" t="s">
        <v>142</v>
      </c>
      <c r="Q25" s="15" t="s">
        <v>1049</v>
      </c>
      <c r="R25" s="15" t="s">
        <v>1050</v>
      </c>
      <c r="S25" s="15" t="s">
        <v>1051</v>
      </c>
      <c r="T25" s="15" t="s">
        <v>1052</v>
      </c>
      <c r="U25" s="12"/>
      <c r="V25" s="12"/>
      <c r="W25" s="12" t="s">
        <v>1054</v>
      </c>
      <c r="X25" s="12" t="s">
        <v>271</v>
      </c>
      <c r="Y25" s="12" t="s">
        <v>140</v>
      </c>
      <c r="Z25" s="12" t="s">
        <v>177</v>
      </c>
      <c r="AA25" s="12" t="s">
        <v>178</v>
      </c>
      <c r="AB25" s="12"/>
      <c r="AC25" s="12"/>
      <c r="AD25" s="12"/>
      <c r="AE25" s="12" t="s">
        <v>437</v>
      </c>
      <c r="AF25" s="12" t="s">
        <v>276</v>
      </c>
      <c r="AG25" s="12" t="s">
        <v>277</v>
      </c>
      <c r="AH25" s="12"/>
      <c r="AI25" s="12" t="s">
        <v>1056</v>
      </c>
      <c r="AJ25" s="12"/>
      <c r="AK25" s="12"/>
      <c r="AL25" s="12"/>
      <c r="AM25" s="12"/>
      <c r="AN25" s="12" t="s">
        <v>283</v>
      </c>
      <c r="AO25" s="12"/>
      <c r="AP25" s="12"/>
      <c r="AQ25" s="12"/>
      <c r="AR25" s="12" t="s">
        <v>286</v>
      </c>
      <c r="AS25" s="12" t="s">
        <v>1059</v>
      </c>
      <c r="AT25" s="16">
        <v>248.0</v>
      </c>
      <c r="AU25" s="16">
        <v>299.0</v>
      </c>
      <c r="AV25" s="16">
        <v>89.28</v>
      </c>
      <c r="AW25" s="11" t="s">
        <v>195</v>
      </c>
      <c r="AX25" s="11" t="b">
        <v>1</v>
      </c>
      <c r="AY25" s="17">
        <v>59.0</v>
      </c>
      <c r="AZ25" s="11" t="s">
        <v>57</v>
      </c>
      <c r="BA25" s="11" t="s">
        <v>201</v>
      </c>
      <c r="BB25" s="11" t="b">
        <v>1</v>
      </c>
      <c r="BC25" s="11" t="s">
        <v>203</v>
      </c>
      <c r="BD25" s="17">
        <v>1100.0</v>
      </c>
      <c r="BE25" s="17" t="s">
        <v>60</v>
      </c>
      <c r="BF25" s="11" t="b">
        <v>1</v>
      </c>
      <c r="BG25" s="11">
        <v>1100.0</v>
      </c>
      <c r="BH25" s="11" t="s">
        <v>206</v>
      </c>
      <c r="BI25" s="11" t="s">
        <v>207</v>
      </c>
      <c r="BJ25" s="11" t="s">
        <v>209</v>
      </c>
      <c r="BK25" s="12" t="s">
        <v>1066</v>
      </c>
      <c r="BL25" s="12" t="s">
        <v>1067</v>
      </c>
      <c r="BM25" s="15" t="s">
        <v>1068</v>
      </c>
      <c r="BN25" s="15" t="s">
        <v>1069</v>
      </c>
      <c r="BO25" s="15" t="s">
        <v>1044</v>
      </c>
      <c r="BP25" s="18" t="s">
        <v>847</v>
      </c>
      <c r="BQ25" s="11">
        <v>1.0</v>
      </c>
      <c r="BR25" s="15" t="s">
        <v>1070</v>
      </c>
      <c r="BS25" s="19" t="s">
        <v>220</v>
      </c>
      <c r="BT25" s="15" t="s">
        <v>222</v>
      </c>
      <c r="BU25" s="15" t="s">
        <v>223</v>
      </c>
      <c r="BV25" s="15" t="s">
        <v>224</v>
      </c>
      <c r="BW25" s="15" t="s">
        <v>225</v>
      </c>
      <c r="BX25" s="15" t="b">
        <v>1</v>
      </c>
      <c r="BY25" s="15" t="s">
        <v>228</v>
      </c>
      <c r="BZ25" s="4"/>
      <c r="CA25" s="4"/>
      <c r="CB25" s="4"/>
      <c r="CC25" s="4"/>
    </row>
    <row r="26" ht="15.75" customHeight="1">
      <c r="A26" s="11" t="s">
        <v>866</v>
      </c>
      <c r="B26" s="12" t="s">
        <v>1073</v>
      </c>
      <c r="C26" s="11" t="s">
        <v>867</v>
      </c>
      <c r="D26" s="13">
        <v>8.50000000024E11</v>
      </c>
      <c r="E26" s="14" t="s">
        <v>1074</v>
      </c>
      <c r="F26" s="11" t="s">
        <v>77</v>
      </c>
      <c r="G26" s="11" t="s">
        <v>83</v>
      </c>
      <c r="H26" s="11" t="s">
        <v>92</v>
      </c>
      <c r="I26" s="12" t="s">
        <v>249</v>
      </c>
      <c r="J26" s="12" t="s">
        <v>250</v>
      </c>
      <c r="K26" s="12" t="s">
        <v>1075</v>
      </c>
      <c r="L26" s="12" t="s">
        <v>250</v>
      </c>
      <c r="M26" s="12" t="s">
        <v>717</v>
      </c>
      <c r="N26" s="11" t="s">
        <v>125</v>
      </c>
      <c r="O26" s="11" t="s">
        <v>131</v>
      </c>
      <c r="P26" s="11" t="s">
        <v>142</v>
      </c>
      <c r="Q26" s="15" t="s">
        <v>1077</v>
      </c>
      <c r="R26" s="15" t="s">
        <v>1079</v>
      </c>
      <c r="S26" s="15" t="s">
        <v>1080</v>
      </c>
      <c r="T26" s="15" t="s">
        <v>1081</v>
      </c>
      <c r="U26" s="12"/>
      <c r="V26" s="12"/>
      <c r="W26" s="12" t="s">
        <v>1082</v>
      </c>
      <c r="X26" s="12" t="s">
        <v>202</v>
      </c>
      <c r="Y26" s="12" t="s">
        <v>270</v>
      </c>
      <c r="Z26" s="12" t="s">
        <v>538</v>
      </c>
      <c r="AA26" s="12" t="s">
        <v>178</v>
      </c>
      <c r="AB26" s="12"/>
      <c r="AC26" s="12"/>
      <c r="AD26" s="12"/>
      <c r="AE26" s="12"/>
      <c r="AF26" s="12" t="s">
        <v>337</v>
      </c>
      <c r="AG26" s="12" t="s">
        <v>277</v>
      </c>
      <c r="AH26" s="12" t="s">
        <v>183</v>
      </c>
      <c r="AI26" s="12"/>
      <c r="AJ26" s="12" t="s">
        <v>176</v>
      </c>
      <c r="AK26" s="12"/>
      <c r="AL26" s="12"/>
      <c r="AM26" s="12" t="s">
        <v>282</v>
      </c>
      <c r="AN26" s="12" t="s">
        <v>344</v>
      </c>
      <c r="AO26" s="12"/>
      <c r="AP26" s="12"/>
      <c r="AQ26" s="12"/>
      <c r="AR26" s="12" t="s">
        <v>1086</v>
      </c>
      <c r="AS26" s="12"/>
      <c r="AT26" s="16">
        <v>278.0</v>
      </c>
      <c r="AU26" s="16">
        <v>329.0</v>
      </c>
      <c r="AV26" s="16">
        <v>100.08</v>
      </c>
      <c r="AW26" s="11" t="s">
        <v>195</v>
      </c>
      <c r="AX26" s="11" t="b">
        <v>1</v>
      </c>
      <c r="AY26" s="17">
        <v>69.0</v>
      </c>
      <c r="AZ26" s="11" t="s">
        <v>57</v>
      </c>
      <c r="BA26" s="11" t="s">
        <v>201</v>
      </c>
      <c r="BB26" s="11" t="b">
        <v>1</v>
      </c>
      <c r="BC26" s="11" t="s">
        <v>203</v>
      </c>
      <c r="BD26" s="17">
        <v>1100.0</v>
      </c>
      <c r="BE26" s="17" t="s">
        <v>60</v>
      </c>
      <c r="BF26" s="11" t="b">
        <v>1</v>
      </c>
      <c r="BG26" s="11">
        <v>1100.0</v>
      </c>
      <c r="BH26" s="11" t="s">
        <v>206</v>
      </c>
      <c r="BI26" s="11" t="s">
        <v>207</v>
      </c>
      <c r="BJ26" s="11" t="s">
        <v>209</v>
      </c>
      <c r="BK26" s="12" t="s">
        <v>1090</v>
      </c>
      <c r="BL26" s="12" t="s">
        <v>1091</v>
      </c>
      <c r="BM26" s="15" t="s">
        <v>1092</v>
      </c>
      <c r="BN26" s="15" t="s">
        <v>1094</v>
      </c>
      <c r="BO26" s="15" t="s">
        <v>1073</v>
      </c>
      <c r="BP26" s="18" t="s">
        <v>875</v>
      </c>
      <c r="BQ26" s="11">
        <v>1.0</v>
      </c>
      <c r="BR26" s="15" t="s">
        <v>1095</v>
      </c>
      <c r="BS26" s="19" t="s">
        <v>220</v>
      </c>
      <c r="BT26" s="15" t="s">
        <v>222</v>
      </c>
      <c r="BU26" s="15" t="s">
        <v>223</v>
      </c>
      <c r="BV26" s="15" t="s">
        <v>224</v>
      </c>
      <c r="BW26" s="15" t="s">
        <v>225</v>
      </c>
      <c r="BX26" s="15" t="b">
        <v>1</v>
      </c>
      <c r="BY26" s="15" t="s">
        <v>228</v>
      </c>
      <c r="BZ26" s="4"/>
      <c r="CA26" s="4"/>
      <c r="CB26" s="4"/>
      <c r="CC26" s="4"/>
    </row>
    <row r="27" ht="15.75" customHeight="1">
      <c r="A27" s="11" t="s">
        <v>886</v>
      </c>
      <c r="B27" s="12" t="s">
        <v>1098</v>
      </c>
      <c r="C27" s="11" t="s">
        <v>888</v>
      </c>
      <c r="D27" s="13">
        <v>8.50000000025E11</v>
      </c>
      <c r="E27" s="14" t="s">
        <v>1099</v>
      </c>
      <c r="F27" s="11" t="s">
        <v>77</v>
      </c>
      <c r="G27" s="11" t="s">
        <v>83</v>
      </c>
      <c r="H27" s="11" t="s">
        <v>92</v>
      </c>
      <c r="I27" s="12" t="s">
        <v>525</v>
      </c>
      <c r="J27" s="12" t="s">
        <v>318</v>
      </c>
      <c r="K27" s="12" t="s">
        <v>1102</v>
      </c>
      <c r="L27" s="12" t="s">
        <v>318</v>
      </c>
      <c r="M27" s="12" t="s">
        <v>717</v>
      </c>
      <c r="N27" s="11" t="s">
        <v>125</v>
      </c>
      <c r="O27" s="11" t="s">
        <v>131</v>
      </c>
      <c r="P27" s="11" t="s">
        <v>142</v>
      </c>
      <c r="Q27" s="15" t="s">
        <v>1103</v>
      </c>
      <c r="R27" s="15" t="s">
        <v>1104</v>
      </c>
      <c r="S27" s="15" t="s">
        <v>1105</v>
      </c>
      <c r="T27" s="15" t="s">
        <v>1106</v>
      </c>
      <c r="U27" s="12"/>
      <c r="V27" s="12"/>
      <c r="W27" s="12" t="s">
        <v>332</v>
      </c>
      <c r="X27" s="12" t="s">
        <v>267</v>
      </c>
      <c r="Y27" s="12" t="s">
        <v>176</v>
      </c>
      <c r="Z27" s="12" t="s">
        <v>177</v>
      </c>
      <c r="AA27" s="12" t="s">
        <v>178</v>
      </c>
      <c r="AB27" s="12"/>
      <c r="AC27" s="12"/>
      <c r="AD27" s="12"/>
      <c r="AE27" s="12"/>
      <c r="AF27" s="12" t="s">
        <v>182</v>
      </c>
      <c r="AG27" s="12" t="s">
        <v>182</v>
      </c>
      <c r="AH27" s="12" t="s">
        <v>183</v>
      </c>
      <c r="AI27" s="12"/>
      <c r="AJ27" s="12"/>
      <c r="AK27" s="12"/>
      <c r="AL27" s="12"/>
      <c r="AM27" s="12" t="s">
        <v>282</v>
      </c>
      <c r="AN27" s="12" t="s">
        <v>282</v>
      </c>
      <c r="AO27" s="12"/>
      <c r="AP27" s="12"/>
      <c r="AQ27" s="12"/>
      <c r="AR27" s="12" t="s">
        <v>286</v>
      </c>
      <c r="AS27" s="12" t="s">
        <v>1111</v>
      </c>
      <c r="AT27" s="16">
        <v>298.0</v>
      </c>
      <c r="AU27" s="16">
        <v>359.0</v>
      </c>
      <c r="AV27" s="16">
        <v>107.28</v>
      </c>
      <c r="AW27" s="11" t="s">
        <v>195</v>
      </c>
      <c r="AX27" s="11" t="b">
        <v>1</v>
      </c>
      <c r="AY27" s="17">
        <v>58.0</v>
      </c>
      <c r="AZ27" s="11" t="s">
        <v>57</v>
      </c>
      <c r="BA27" s="11" t="s">
        <v>201</v>
      </c>
      <c r="BB27" s="11" t="b">
        <v>1</v>
      </c>
      <c r="BC27" s="11" t="s">
        <v>203</v>
      </c>
      <c r="BD27" s="17">
        <v>1250.0</v>
      </c>
      <c r="BE27" s="17" t="s">
        <v>60</v>
      </c>
      <c r="BF27" s="11" t="b">
        <v>1</v>
      </c>
      <c r="BG27" s="11">
        <v>1250.0</v>
      </c>
      <c r="BH27" s="11" t="s">
        <v>206</v>
      </c>
      <c r="BI27" s="11" t="s">
        <v>207</v>
      </c>
      <c r="BJ27" s="11" t="s">
        <v>209</v>
      </c>
      <c r="BK27" s="12" t="s">
        <v>1114</v>
      </c>
      <c r="BL27" s="12" t="s">
        <v>1116</v>
      </c>
      <c r="BM27" s="15" t="s">
        <v>1118</v>
      </c>
      <c r="BN27" s="15" t="s">
        <v>1119</v>
      </c>
      <c r="BO27" s="15" t="s">
        <v>1098</v>
      </c>
      <c r="BP27" s="18" t="s">
        <v>894</v>
      </c>
      <c r="BQ27" s="11">
        <v>1.0</v>
      </c>
      <c r="BR27" s="15" t="s">
        <v>1120</v>
      </c>
      <c r="BS27" s="19" t="s">
        <v>220</v>
      </c>
      <c r="BT27" s="15" t="s">
        <v>222</v>
      </c>
      <c r="BU27" s="15" t="s">
        <v>223</v>
      </c>
      <c r="BV27" s="15" t="s">
        <v>224</v>
      </c>
      <c r="BW27" s="15" t="s">
        <v>225</v>
      </c>
      <c r="BX27" s="15" t="b">
        <v>1</v>
      </c>
      <c r="BY27" s="15" t="s">
        <v>228</v>
      </c>
      <c r="BZ27" s="4"/>
      <c r="CA27" s="4"/>
      <c r="CB27" s="4"/>
      <c r="CC27" s="4"/>
    </row>
    <row r="28" ht="15.75" customHeight="1">
      <c r="A28" s="11" t="s">
        <v>914</v>
      </c>
      <c r="B28" s="12" t="s">
        <v>1124</v>
      </c>
      <c r="C28" s="11" t="s">
        <v>915</v>
      </c>
      <c r="D28" s="13">
        <v>8.50000000026E11</v>
      </c>
      <c r="E28" s="14" t="s">
        <v>1125</v>
      </c>
      <c r="F28" s="11" t="s">
        <v>77</v>
      </c>
      <c r="G28" s="11" t="s">
        <v>83</v>
      </c>
      <c r="H28" s="11" t="s">
        <v>92</v>
      </c>
      <c r="I28" s="12" t="s">
        <v>249</v>
      </c>
      <c r="J28" s="12" t="s">
        <v>250</v>
      </c>
      <c r="K28" s="12" t="s">
        <v>1126</v>
      </c>
      <c r="L28" s="12" t="s">
        <v>250</v>
      </c>
      <c r="M28" s="12" t="s">
        <v>254</v>
      </c>
      <c r="N28" s="11" t="s">
        <v>125</v>
      </c>
      <c r="O28" s="11" t="s">
        <v>131</v>
      </c>
      <c r="P28" s="11" t="s">
        <v>142</v>
      </c>
      <c r="Q28" s="15" t="s">
        <v>1129</v>
      </c>
      <c r="R28" s="15" t="s">
        <v>1130</v>
      </c>
      <c r="S28" s="15" t="s">
        <v>1131</v>
      </c>
      <c r="T28" s="15" t="s">
        <v>1132</v>
      </c>
      <c r="U28" s="12" t="s">
        <v>1133</v>
      </c>
      <c r="V28" s="12"/>
      <c r="W28" s="12" t="s">
        <v>1134</v>
      </c>
      <c r="X28" s="12" t="s">
        <v>689</v>
      </c>
      <c r="Y28" s="12" t="s">
        <v>176</v>
      </c>
      <c r="Z28" s="12" t="s">
        <v>689</v>
      </c>
      <c r="AA28" s="12" t="s">
        <v>1135</v>
      </c>
      <c r="AB28" s="12"/>
      <c r="AC28" s="12"/>
      <c r="AD28" s="12"/>
      <c r="AE28" s="12" t="s">
        <v>478</v>
      </c>
      <c r="AF28" s="12" t="s">
        <v>1138</v>
      </c>
      <c r="AG28" s="12" t="s">
        <v>695</v>
      </c>
      <c r="AH28" s="12"/>
      <c r="AI28" s="12"/>
      <c r="AJ28" s="12" t="s">
        <v>176</v>
      </c>
      <c r="AK28" s="12" t="s">
        <v>1139</v>
      </c>
      <c r="AL28" s="12"/>
      <c r="AM28" s="12" t="s">
        <v>282</v>
      </c>
      <c r="AN28" s="12" t="s">
        <v>344</v>
      </c>
      <c r="AO28" s="12"/>
      <c r="AP28" s="12"/>
      <c r="AQ28" s="12"/>
      <c r="AR28" s="12" t="s">
        <v>286</v>
      </c>
      <c r="AS28" s="12" t="s">
        <v>1140</v>
      </c>
      <c r="AT28" s="16">
        <v>278.0</v>
      </c>
      <c r="AU28" s="16">
        <v>329.0</v>
      </c>
      <c r="AV28" s="16">
        <v>100.08</v>
      </c>
      <c r="AW28" s="11" t="s">
        <v>195</v>
      </c>
      <c r="AX28" s="11" t="b">
        <v>1</v>
      </c>
      <c r="AY28" s="17">
        <v>66.0</v>
      </c>
      <c r="AZ28" s="11" t="s">
        <v>57</v>
      </c>
      <c r="BA28" s="11" t="s">
        <v>201</v>
      </c>
      <c r="BB28" s="11" t="b">
        <v>1</v>
      </c>
      <c r="BC28" s="11" t="s">
        <v>203</v>
      </c>
      <c r="BD28" s="17">
        <v>1100.0</v>
      </c>
      <c r="BE28" s="17" t="s">
        <v>60</v>
      </c>
      <c r="BF28" s="11" t="b">
        <v>1</v>
      </c>
      <c r="BG28" s="11">
        <v>1100.0</v>
      </c>
      <c r="BH28" s="11" t="s">
        <v>206</v>
      </c>
      <c r="BI28" s="11" t="s">
        <v>207</v>
      </c>
      <c r="BJ28" s="11" t="s">
        <v>209</v>
      </c>
      <c r="BK28" s="12" t="s">
        <v>1147</v>
      </c>
      <c r="BL28" s="12" t="s">
        <v>1148</v>
      </c>
      <c r="BM28" s="15" t="s">
        <v>1149</v>
      </c>
      <c r="BN28" s="15" t="s">
        <v>1150</v>
      </c>
      <c r="BO28" s="15" t="s">
        <v>1124</v>
      </c>
      <c r="BP28" s="18" t="s">
        <v>918</v>
      </c>
      <c r="BQ28" s="11">
        <v>1.0</v>
      </c>
      <c r="BR28" s="15" t="s">
        <v>1151</v>
      </c>
      <c r="BS28" s="19" t="s">
        <v>220</v>
      </c>
      <c r="BT28" s="15" t="s">
        <v>222</v>
      </c>
      <c r="BU28" s="15" t="s">
        <v>223</v>
      </c>
      <c r="BV28" s="15" t="s">
        <v>224</v>
      </c>
      <c r="BW28" s="15" t="s">
        <v>225</v>
      </c>
      <c r="BX28" s="15" t="b">
        <v>1</v>
      </c>
      <c r="BY28" s="15" t="s">
        <v>228</v>
      </c>
      <c r="BZ28" s="4"/>
      <c r="CA28" s="4"/>
      <c r="CB28" s="4"/>
      <c r="CC28" s="4"/>
    </row>
    <row r="29" ht="15.75" customHeight="1">
      <c r="A29" s="11" t="s">
        <v>939</v>
      </c>
      <c r="B29" s="12" t="s">
        <v>1155</v>
      </c>
      <c r="C29" s="11" t="s">
        <v>940</v>
      </c>
      <c r="D29" s="13">
        <v>8.50000000027E11</v>
      </c>
      <c r="E29" s="14" t="s">
        <v>1156</v>
      </c>
      <c r="F29" s="11" t="s">
        <v>77</v>
      </c>
      <c r="G29" s="11" t="s">
        <v>83</v>
      </c>
      <c r="H29" s="11" t="s">
        <v>92</v>
      </c>
      <c r="I29" s="12" t="s">
        <v>1157</v>
      </c>
      <c r="J29" s="12" t="s">
        <v>1158</v>
      </c>
      <c r="K29" s="12" t="s">
        <v>1159</v>
      </c>
      <c r="L29" s="12" t="s">
        <v>1158</v>
      </c>
      <c r="M29" s="12" t="s">
        <v>161</v>
      </c>
      <c r="N29" s="11" t="s">
        <v>125</v>
      </c>
      <c r="O29" s="11" t="s">
        <v>131</v>
      </c>
      <c r="P29" s="11" t="s">
        <v>142</v>
      </c>
      <c r="Q29" s="15" t="s">
        <v>1161</v>
      </c>
      <c r="R29" s="15" t="s">
        <v>1163</v>
      </c>
      <c r="S29" s="15" t="s">
        <v>1164</v>
      </c>
      <c r="T29" s="15" t="s">
        <v>1165</v>
      </c>
      <c r="U29" s="12"/>
      <c r="V29" s="12"/>
      <c r="W29" s="12" t="s">
        <v>394</v>
      </c>
      <c r="X29" s="12" t="s">
        <v>270</v>
      </c>
      <c r="Y29" s="12" t="s">
        <v>176</v>
      </c>
      <c r="Z29" s="12" t="s">
        <v>505</v>
      </c>
      <c r="AA29" s="12" t="s">
        <v>178</v>
      </c>
      <c r="AB29" s="12"/>
      <c r="AC29" s="12"/>
      <c r="AD29" s="12"/>
      <c r="AE29" s="12" t="s">
        <v>471</v>
      </c>
      <c r="AF29" s="12" t="s">
        <v>276</v>
      </c>
      <c r="AG29" s="12" t="s">
        <v>277</v>
      </c>
      <c r="AH29" s="12" t="s">
        <v>338</v>
      </c>
      <c r="AI29" s="12" t="s">
        <v>184</v>
      </c>
      <c r="AJ29" s="12" t="s">
        <v>176</v>
      </c>
      <c r="AK29" s="12"/>
      <c r="AL29" s="12"/>
      <c r="AM29" s="12" t="s">
        <v>282</v>
      </c>
      <c r="AN29" s="12" t="s">
        <v>189</v>
      </c>
      <c r="AO29" s="12"/>
      <c r="AP29" s="12"/>
      <c r="AQ29" s="12"/>
      <c r="AR29" s="12" t="s">
        <v>192</v>
      </c>
      <c r="AS29" s="12"/>
      <c r="AT29" s="16">
        <v>238.0</v>
      </c>
      <c r="AU29" s="16">
        <v>289.0</v>
      </c>
      <c r="AV29" s="16">
        <v>85.68</v>
      </c>
      <c r="AW29" s="11" t="s">
        <v>195</v>
      </c>
      <c r="AX29" s="11" t="b">
        <v>1</v>
      </c>
      <c r="AY29" s="17">
        <v>61.0</v>
      </c>
      <c r="AZ29" s="11" t="s">
        <v>57</v>
      </c>
      <c r="BA29" s="11" t="s">
        <v>201</v>
      </c>
      <c r="BB29" s="11" t="b">
        <v>1</v>
      </c>
      <c r="BC29" s="11" t="s">
        <v>203</v>
      </c>
      <c r="BD29" s="17">
        <v>1100.0</v>
      </c>
      <c r="BE29" s="17" t="s">
        <v>60</v>
      </c>
      <c r="BF29" s="11" t="b">
        <v>1</v>
      </c>
      <c r="BG29" s="11">
        <v>1100.0</v>
      </c>
      <c r="BH29" s="11" t="s">
        <v>206</v>
      </c>
      <c r="BI29" s="11" t="s">
        <v>207</v>
      </c>
      <c r="BJ29" s="11" t="s">
        <v>209</v>
      </c>
      <c r="BK29" s="12" t="s">
        <v>1156</v>
      </c>
      <c r="BL29" s="12" t="s">
        <v>1170</v>
      </c>
      <c r="BM29" s="15" t="s">
        <v>1171</v>
      </c>
      <c r="BN29" s="15" t="s">
        <v>1172</v>
      </c>
      <c r="BO29" s="15" t="s">
        <v>1155</v>
      </c>
      <c r="BP29" s="18" t="s">
        <v>943</v>
      </c>
      <c r="BQ29" s="11">
        <v>1.0</v>
      </c>
      <c r="BR29" s="15" t="s">
        <v>1173</v>
      </c>
      <c r="BS29" s="19" t="s">
        <v>220</v>
      </c>
      <c r="BT29" s="15" t="s">
        <v>222</v>
      </c>
      <c r="BU29" s="15" t="s">
        <v>223</v>
      </c>
      <c r="BV29" s="15" t="s">
        <v>224</v>
      </c>
      <c r="BW29" s="15" t="s">
        <v>225</v>
      </c>
      <c r="BX29" s="15" t="b">
        <v>1</v>
      </c>
      <c r="BY29" s="15" t="s">
        <v>228</v>
      </c>
      <c r="BZ29" s="4"/>
      <c r="CA29" s="4"/>
      <c r="CB29" s="4"/>
      <c r="CC29" s="4"/>
    </row>
    <row r="30" ht="15.75" customHeight="1">
      <c r="A30" s="11" t="s">
        <v>959</v>
      </c>
      <c r="B30" s="12" t="s">
        <v>1178</v>
      </c>
      <c r="C30" s="11" t="s">
        <v>960</v>
      </c>
      <c r="D30" s="13">
        <v>8.50000000028E11</v>
      </c>
      <c r="E30" s="14" t="s">
        <v>1180</v>
      </c>
      <c r="F30" s="11" t="s">
        <v>77</v>
      </c>
      <c r="G30" s="11" t="s">
        <v>83</v>
      </c>
      <c r="H30" s="11" t="s">
        <v>92</v>
      </c>
      <c r="I30" s="12" t="s">
        <v>249</v>
      </c>
      <c r="J30" s="12" t="s">
        <v>250</v>
      </c>
      <c r="K30" s="12" t="s">
        <v>428</v>
      </c>
      <c r="L30" s="12" t="s">
        <v>250</v>
      </c>
      <c r="M30" s="12" t="s">
        <v>254</v>
      </c>
      <c r="N30" s="11" t="s">
        <v>125</v>
      </c>
      <c r="O30" s="11" t="s">
        <v>131</v>
      </c>
      <c r="P30" s="11" t="s">
        <v>142</v>
      </c>
      <c r="Q30" s="15" t="s">
        <v>1183</v>
      </c>
      <c r="R30" s="15" t="s">
        <v>1184</v>
      </c>
      <c r="S30" s="15" t="s">
        <v>1185</v>
      </c>
      <c r="T30" s="15" t="s">
        <v>1186</v>
      </c>
      <c r="U30" s="12"/>
      <c r="V30" s="12"/>
      <c r="W30" s="12" t="s">
        <v>1187</v>
      </c>
      <c r="X30" s="12" t="s">
        <v>964</v>
      </c>
      <c r="Y30" s="12" t="s">
        <v>1188</v>
      </c>
      <c r="Z30" s="12" t="s">
        <v>505</v>
      </c>
      <c r="AA30" s="12" t="s">
        <v>178</v>
      </c>
      <c r="AB30" s="12"/>
      <c r="AC30" s="12"/>
      <c r="AD30" s="12"/>
      <c r="AE30" s="12" t="s">
        <v>509</v>
      </c>
      <c r="AF30" s="12" t="s">
        <v>182</v>
      </c>
      <c r="AG30" s="12" t="s">
        <v>182</v>
      </c>
      <c r="AH30" s="12" t="s">
        <v>183</v>
      </c>
      <c r="AI30" s="12"/>
      <c r="AJ30" s="12"/>
      <c r="AK30" s="12"/>
      <c r="AL30" s="12"/>
      <c r="AM30" s="12"/>
      <c r="AN30" s="12"/>
      <c r="AO30" s="12"/>
      <c r="AP30" s="12"/>
      <c r="AQ30" s="12"/>
      <c r="AR30" s="12" t="s">
        <v>1191</v>
      </c>
      <c r="AS30" s="12"/>
      <c r="AT30" s="16">
        <v>298.0</v>
      </c>
      <c r="AU30" s="16">
        <v>359.0</v>
      </c>
      <c r="AV30" s="16">
        <v>107.28</v>
      </c>
      <c r="AW30" s="11" t="s">
        <v>195</v>
      </c>
      <c r="AX30" s="11" t="b">
        <v>1</v>
      </c>
      <c r="AY30" s="17">
        <v>59.0</v>
      </c>
      <c r="AZ30" s="11" t="s">
        <v>57</v>
      </c>
      <c r="BA30" s="11" t="s">
        <v>201</v>
      </c>
      <c r="BB30" s="11" t="b">
        <v>1</v>
      </c>
      <c r="BC30" s="11" t="s">
        <v>203</v>
      </c>
      <c r="BD30" s="17">
        <v>1100.0</v>
      </c>
      <c r="BE30" s="17" t="s">
        <v>60</v>
      </c>
      <c r="BF30" s="11" t="b">
        <v>1</v>
      </c>
      <c r="BG30" s="11">
        <v>1100.0</v>
      </c>
      <c r="BH30" s="11" t="s">
        <v>206</v>
      </c>
      <c r="BI30" s="11" t="s">
        <v>207</v>
      </c>
      <c r="BJ30" s="11" t="s">
        <v>209</v>
      </c>
      <c r="BK30" s="12" t="s">
        <v>1194</v>
      </c>
      <c r="BL30" s="12" t="s">
        <v>1195</v>
      </c>
      <c r="BM30" s="15" t="s">
        <v>1196</v>
      </c>
      <c r="BN30" s="15" t="s">
        <v>1197</v>
      </c>
      <c r="BO30" s="15" t="s">
        <v>1178</v>
      </c>
      <c r="BP30" s="18" t="s">
        <v>969</v>
      </c>
      <c r="BQ30" s="11">
        <v>1.0</v>
      </c>
      <c r="BR30" s="15" t="s">
        <v>1198</v>
      </c>
      <c r="BS30" s="19" t="s">
        <v>220</v>
      </c>
      <c r="BT30" s="15" t="s">
        <v>222</v>
      </c>
      <c r="BU30" s="15" t="s">
        <v>223</v>
      </c>
      <c r="BV30" s="15" t="s">
        <v>224</v>
      </c>
      <c r="BW30" s="15" t="s">
        <v>225</v>
      </c>
      <c r="BX30" s="15" t="b">
        <v>1</v>
      </c>
      <c r="BY30" s="15" t="s">
        <v>228</v>
      </c>
      <c r="BZ30" s="4"/>
      <c r="CA30" s="4"/>
      <c r="CB30" s="4"/>
      <c r="CC30" s="4"/>
    </row>
    <row r="31" ht="15.75" customHeight="1">
      <c r="A31" s="11" t="s">
        <v>982</v>
      </c>
      <c r="B31" s="12" t="s">
        <v>1201</v>
      </c>
      <c r="C31" s="11" t="s">
        <v>983</v>
      </c>
      <c r="D31" s="13">
        <v>8.50000000029E11</v>
      </c>
      <c r="E31" s="14" t="s">
        <v>1202</v>
      </c>
      <c r="F31" s="11" t="s">
        <v>77</v>
      </c>
      <c r="G31" s="11" t="s">
        <v>83</v>
      </c>
      <c r="H31" s="11" t="s">
        <v>92</v>
      </c>
      <c r="I31" s="12"/>
      <c r="J31" s="12"/>
      <c r="K31" s="12"/>
      <c r="L31" s="12"/>
      <c r="M31" s="12"/>
      <c r="N31" s="11" t="s">
        <v>125</v>
      </c>
      <c r="O31" s="11" t="s">
        <v>131</v>
      </c>
      <c r="P31" s="11" t="s">
        <v>142</v>
      </c>
      <c r="Q31" s="15" t="s">
        <v>1207</v>
      </c>
      <c r="R31" s="15" t="s">
        <v>1209</v>
      </c>
      <c r="S31" s="15" t="s">
        <v>1210</v>
      </c>
      <c r="T31" s="15" t="s">
        <v>1211</v>
      </c>
      <c r="U31" s="12"/>
      <c r="V31" s="12"/>
      <c r="W31" s="12" t="s">
        <v>725</v>
      </c>
      <c r="X31" s="12" t="s">
        <v>436</v>
      </c>
      <c r="Y31" s="12" t="s">
        <v>1212</v>
      </c>
      <c r="Z31" s="12" t="s">
        <v>436</v>
      </c>
      <c r="AA31" s="12" t="s">
        <v>1213</v>
      </c>
      <c r="AB31" s="12"/>
      <c r="AC31" s="12"/>
      <c r="AD31" s="12"/>
      <c r="AE31" s="12" t="s">
        <v>471</v>
      </c>
      <c r="AF31" s="12" t="s">
        <v>276</v>
      </c>
      <c r="AG31" s="12" t="s">
        <v>277</v>
      </c>
      <c r="AH31" s="12" t="s">
        <v>183</v>
      </c>
      <c r="AI31" s="12"/>
      <c r="AJ31" s="12"/>
      <c r="AK31" s="12" t="s">
        <v>1214</v>
      </c>
      <c r="AL31" s="12" t="s">
        <v>603</v>
      </c>
      <c r="AM31" s="12" t="s">
        <v>282</v>
      </c>
      <c r="AN31" s="12" t="s">
        <v>344</v>
      </c>
      <c r="AO31" s="12"/>
      <c r="AP31" s="12"/>
      <c r="AQ31" s="12"/>
      <c r="AR31" s="12" t="s">
        <v>286</v>
      </c>
      <c r="AS31" s="12" t="s">
        <v>1215</v>
      </c>
      <c r="AT31" s="16">
        <v>198.0</v>
      </c>
      <c r="AU31" s="16">
        <v>239.0</v>
      </c>
      <c r="AV31" s="16">
        <v>71.28</v>
      </c>
      <c r="AW31" s="11" t="s">
        <v>195</v>
      </c>
      <c r="AX31" s="11" t="b">
        <v>1</v>
      </c>
      <c r="AY31" s="17">
        <v>69.0</v>
      </c>
      <c r="AZ31" s="11" t="s">
        <v>57</v>
      </c>
      <c r="BA31" s="11" t="s">
        <v>201</v>
      </c>
      <c r="BB31" s="11" t="b">
        <v>1</v>
      </c>
      <c r="BC31" s="11" t="s">
        <v>203</v>
      </c>
      <c r="BD31" s="17">
        <v>720.0</v>
      </c>
      <c r="BE31" s="17" t="s">
        <v>60</v>
      </c>
      <c r="BF31" s="11" t="b">
        <v>1</v>
      </c>
      <c r="BG31" s="11">
        <v>720.0</v>
      </c>
      <c r="BH31" s="11" t="s">
        <v>206</v>
      </c>
      <c r="BI31" s="11" t="s">
        <v>207</v>
      </c>
      <c r="BJ31" s="11" t="s">
        <v>209</v>
      </c>
      <c r="BK31" s="12" t="s">
        <v>1219</v>
      </c>
      <c r="BL31" s="12" t="s">
        <v>1220</v>
      </c>
      <c r="BM31" s="15" t="s">
        <v>1221</v>
      </c>
      <c r="BN31" s="15" t="s">
        <v>1222</v>
      </c>
      <c r="BO31" s="15" t="s">
        <v>1201</v>
      </c>
      <c r="BP31" s="18" t="s">
        <v>988</v>
      </c>
      <c r="BQ31" s="11">
        <v>1.0</v>
      </c>
      <c r="BR31" s="15" t="s">
        <v>1224</v>
      </c>
      <c r="BS31" s="19" t="s">
        <v>220</v>
      </c>
      <c r="BT31" s="15" t="s">
        <v>222</v>
      </c>
      <c r="BU31" s="15" t="s">
        <v>223</v>
      </c>
      <c r="BV31" s="15" t="s">
        <v>224</v>
      </c>
      <c r="BW31" s="15" t="s">
        <v>225</v>
      </c>
      <c r="BX31" s="15" t="b">
        <v>1</v>
      </c>
      <c r="BY31" s="15" t="s">
        <v>228</v>
      </c>
      <c r="BZ31" s="4"/>
      <c r="CA31" s="4"/>
      <c r="CB31" s="4"/>
      <c r="CC31" s="4"/>
    </row>
    <row r="32" ht="15.75" customHeight="1">
      <c r="A32" s="11" t="s">
        <v>1004</v>
      </c>
      <c r="B32" s="12" t="s">
        <v>1226</v>
      </c>
      <c r="C32" s="11" t="s">
        <v>1005</v>
      </c>
      <c r="D32" s="13">
        <v>8.5000000003E11</v>
      </c>
      <c r="E32" s="14" t="s">
        <v>1227</v>
      </c>
      <c r="F32" s="11" t="s">
        <v>77</v>
      </c>
      <c r="G32" s="11" t="s">
        <v>83</v>
      </c>
      <c r="H32" s="11" t="s">
        <v>92</v>
      </c>
      <c r="I32" s="12" t="s">
        <v>155</v>
      </c>
      <c r="J32" s="12" t="s">
        <v>157</v>
      </c>
      <c r="K32" s="12" t="s">
        <v>160</v>
      </c>
      <c r="L32" s="12" t="s">
        <v>157</v>
      </c>
      <c r="M32" s="12" t="s">
        <v>717</v>
      </c>
      <c r="N32" s="11" t="s">
        <v>125</v>
      </c>
      <c r="O32" s="11" t="s">
        <v>131</v>
      </c>
      <c r="P32" s="11" t="s">
        <v>142</v>
      </c>
      <c r="Q32" s="15" t="s">
        <v>1230</v>
      </c>
      <c r="R32" s="15" t="s">
        <v>1231</v>
      </c>
      <c r="S32" s="15" t="s">
        <v>1232</v>
      </c>
      <c r="T32" s="15" t="s">
        <v>1233</v>
      </c>
      <c r="U32" s="12"/>
      <c r="V32" s="12"/>
      <c r="W32" s="12" t="s">
        <v>394</v>
      </c>
      <c r="X32" s="12" t="s">
        <v>689</v>
      </c>
      <c r="Y32" s="12" t="s">
        <v>176</v>
      </c>
      <c r="Z32" s="12" t="s">
        <v>689</v>
      </c>
      <c r="AA32" s="12" t="s">
        <v>178</v>
      </c>
      <c r="AB32" s="12" t="s">
        <v>691</v>
      </c>
      <c r="AC32" s="12"/>
      <c r="AD32" s="12" t="s">
        <v>692</v>
      </c>
      <c r="AE32" s="12" t="s">
        <v>1236</v>
      </c>
      <c r="AF32" s="12" t="s">
        <v>276</v>
      </c>
      <c r="AG32" s="12" t="s">
        <v>473</v>
      </c>
      <c r="AH32" s="12" t="s">
        <v>183</v>
      </c>
      <c r="AI32" s="12" t="s">
        <v>184</v>
      </c>
      <c r="AJ32" s="12" t="s">
        <v>176</v>
      </c>
      <c r="AK32" s="12"/>
      <c r="AL32" s="12"/>
      <c r="AM32" s="12" t="s">
        <v>282</v>
      </c>
      <c r="AN32" s="12" t="s">
        <v>841</v>
      </c>
      <c r="AO32" s="12"/>
      <c r="AP32" s="12"/>
      <c r="AQ32" s="12"/>
      <c r="AR32" s="12" t="s">
        <v>286</v>
      </c>
      <c r="AS32" s="12"/>
      <c r="AT32" s="16">
        <v>198.0</v>
      </c>
      <c r="AU32" s="16">
        <v>239.0</v>
      </c>
      <c r="AV32" s="16">
        <v>71.28</v>
      </c>
      <c r="AW32" s="11" t="s">
        <v>195</v>
      </c>
      <c r="AX32" s="11" t="b">
        <v>1</v>
      </c>
      <c r="AY32" s="17">
        <v>58.0</v>
      </c>
      <c r="AZ32" s="11" t="s">
        <v>57</v>
      </c>
      <c r="BA32" s="11" t="s">
        <v>201</v>
      </c>
      <c r="BB32" s="11" t="b">
        <v>1</v>
      </c>
      <c r="BC32" s="11" t="s">
        <v>203</v>
      </c>
      <c r="BD32" s="17">
        <v>650.0</v>
      </c>
      <c r="BE32" s="17" t="s">
        <v>60</v>
      </c>
      <c r="BF32" s="11" t="b">
        <v>1</v>
      </c>
      <c r="BG32" s="11">
        <v>650.0</v>
      </c>
      <c r="BH32" s="11" t="s">
        <v>206</v>
      </c>
      <c r="BI32" s="11" t="s">
        <v>207</v>
      </c>
      <c r="BJ32" s="11" t="s">
        <v>209</v>
      </c>
      <c r="BK32" s="12" t="s">
        <v>1241</v>
      </c>
      <c r="BL32" s="12" t="s">
        <v>1243</v>
      </c>
      <c r="BM32" s="15" t="s">
        <v>1244</v>
      </c>
      <c r="BN32" s="15" t="s">
        <v>1245</v>
      </c>
      <c r="BO32" s="15" t="s">
        <v>1226</v>
      </c>
      <c r="BP32" s="18" t="s">
        <v>1008</v>
      </c>
      <c r="BQ32" s="11">
        <v>1.0</v>
      </c>
      <c r="BR32" s="15" t="s">
        <v>1246</v>
      </c>
      <c r="BS32" s="19" t="s">
        <v>220</v>
      </c>
      <c r="BT32" s="15" t="s">
        <v>222</v>
      </c>
      <c r="BU32" s="15" t="s">
        <v>223</v>
      </c>
      <c r="BV32" s="15" t="s">
        <v>224</v>
      </c>
      <c r="BW32" s="15" t="s">
        <v>225</v>
      </c>
      <c r="BX32" s="15" t="b">
        <v>1</v>
      </c>
      <c r="BY32" s="15" t="s">
        <v>228</v>
      </c>
      <c r="BZ32" s="4"/>
      <c r="CA32" s="4"/>
      <c r="CB32" s="4"/>
      <c r="CC32" s="4"/>
    </row>
    <row r="33" ht="15.75" customHeight="1">
      <c r="A33" s="11" t="s">
        <v>1025</v>
      </c>
      <c r="B33" s="12" t="s">
        <v>1249</v>
      </c>
      <c r="C33" s="11" t="s">
        <v>1029</v>
      </c>
      <c r="D33" s="13">
        <v>8.50000000031E11</v>
      </c>
      <c r="E33" s="14" t="s">
        <v>1250</v>
      </c>
      <c r="F33" s="11" t="s">
        <v>77</v>
      </c>
      <c r="G33" s="11" t="s">
        <v>83</v>
      </c>
      <c r="H33" s="11" t="s">
        <v>92</v>
      </c>
      <c r="I33" s="12" t="s">
        <v>249</v>
      </c>
      <c r="J33" s="12" t="s">
        <v>250</v>
      </c>
      <c r="K33" s="12" t="s">
        <v>1253</v>
      </c>
      <c r="L33" s="12" t="s">
        <v>250</v>
      </c>
      <c r="M33" s="12" t="s">
        <v>254</v>
      </c>
      <c r="N33" s="11" t="s">
        <v>125</v>
      </c>
      <c r="O33" s="11" t="s">
        <v>131</v>
      </c>
      <c r="P33" s="11" t="s">
        <v>142</v>
      </c>
      <c r="Q33" s="4"/>
      <c r="R33" s="4"/>
      <c r="S33" s="15" t="s">
        <v>1254</v>
      </c>
      <c r="T33" s="15" t="s">
        <v>1255</v>
      </c>
      <c r="U33" s="2"/>
      <c r="V33" s="2"/>
      <c r="W33" s="12" t="s">
        <v>1256</v>
      </c>
      <c r="X33" s="12" t="s">
        <v>600</v>
      </c>
      <c r="Y33" s="12" t="s">
        <v>176</v>
      </c>
      <c r="Z33" s="12" t="s">
        <v>505</v>
      </c>
      <c r="AA33" s="12" t="s">
        <v>835</v>
      </c>
      <c r="AB33" s="2"/>
      <c r="AC33" s="2"/>
      <c r="AD33" s="2"/>
      <c r="AE33" s="2"/>
      <c r="AF33" s="2"/>
      <c r="AG33" s="2"/>
      <c r="AH33" s="12" t="s">
        <v>474</v>
      </c>
      <c r="AI33" s="2"/>
      <c r="AJ33" s="12" t="s">
        <v>176</v>
      </c>
      <c r="AK33" s="2"/>
      <c r="AL33" s="2"/>
      <c r="AM33" s="12" t="s">
        <v>282</v>
      </c>
      <c r="AN33" s="12" t="s">
        <v>282</v>
      </c>
      <c r="AO33" s="2"/>
      <c r="AP33" s="2"/>
      <c r="AQ33" s="2"/>
      <c r="AR33" s="12" t="s">
        <v>286</v>
      </c>
      <c r="AS33" s="12" t="s">
        <v>1261</v>
      </c>
      <c r="AT33" s="16">
        <v>388.0</v>
      </c>
      <c r="AU33" s="16">
        <v>459.0</v>
      </c>
      <c r="AV33" s="16">
        <v>139.68</v>
      </c>
      <c r="AW33" s="11" t="s">
        <v>195</v>
      </c>
      <c r="AX33" s="11" t="b">
        <v>1</v>
      </c>
      <c r="AY33" s="17">
        <v>66.0</v>
      </c>
      <c r="AZ33" s="11" t="s">
        <v>57</v>
      </c>
      <c r="BA33" s="11" t="s">
        <v>201</v>
      </c>
      <c r="BB33" s="11" t="b">
        <v>1</v>
      </c>
      <c r="BC33" s="11" t="s">
        <v>203</v>
      </c>
      <c r="BD33" s="17">
        <v>1350.0</v>
      </c>
      <c r="BE33" s="17" t="s">
        <v>60</v>
      </c>
      <c r="BF33" s="11" t="b">
        <v>1</v>
      </c>
      <c r="BG33" s="11">
        <v>1350.0</v>
      </c>
      <c r="BH33" s="11" t="s">
        <v>206</v>
      </c>
      <c r="BI33" s="11" t="s">
        <v>207</v>
      </c>
      <c r="BJ33" s="11" t="s">
        <v>209</v>
      </c>
      <c r="BK33" s="12" t="s">
        <v>1250</v>
      </c>
      <c r="BL33" s="12" t="s">
        <v>1267</v>
      </c>
      <c r="BM33" s="15" t="s">
        <v>1268</v>
      </c>
      <c r="BN33" s="15" t="s">
        <v>1269</v>
      </c>
      <c r="BO33" s="15" t="s">
        <v>1249</v>
      </c>
      <c r="BP33" s="18" t="s">
        <v>1034</v>
      </c>
      <c r="BQ33" s="11">
        <v>1.0</v>
      </c>
      <c r="BR33" s="15" t="s">
        <v>1272</v>
      </c>
      <c r="BS33" s="19" t="s">
        <v>220</v>
      </c>
      <c r="BT33" s="15" t="s">
        <v>222</v>
      </c>
      <c r="BU33" s="15" t="s">
        <v>223</v>
      </c>
      <c r="BV33" s="15" t="s">
        <v>224</v>
      </c>
      <c r="BW33" s="15" t="s">
        <v>225</v>
      </c>
      <c r="BX33" s="15" t="b">
        <v>1</v>
      </c>
      <c r="BY33" s="15" t="s">
        <v>228</v>
      </c>
      <c r="BZ33" s="4"/>
      <c r="CA33" s="4"/>
      <c r="CB33" s="4"/>
      <c r="CC33" s="4"/>
    </row>
    <row r="34" ht="15.75" customHeight="1">
      <c r="A34" s="11" t="s">
        <v>1057</v>
      </c>
      <c r="B34" s="12" t="s">
        <v>1275</v>
      </c>
      <c r="C34" s="11" t="s">
        <v>1058</v>
      </c>
      <c r="D34" s="13">
        <v>8.50000000032E11</v>
      </c>
      <c r="E34" s="14" t="s">
        <v>1276</v>
      </c>
      <c r="F34" s="11" t="s">
        <v>77</v>
      </c>
      <c r="G34" s="11" t="s">
        <v>83</v>
      </c>
      <c r="H34" s="11" t="s">
        <v>92</v>
      </c>
      <c r="I34" s="12" t="s">
        <v>155</v>
      </c>
      <c r="J34" s="12" t="s">
        <v>157</v>
      </c>
      <c r="K34" s="12" t="s">
        <v>160</v>
      </c>
      <c r="L34" s="12" t="s">
        <v>157</v>
      </c>
      <c r="M34" s="12" t="s">
        <v>254</v>
      </c>
      <c r="N34" s="11" t="s">
        <v>125</v>
      </c>
      <c r="O34" s="11" t="s">
        <v>131</v>
      </c>
      <c r="P34" s="11" t="s">
        <v>142</v>
      </c>
      <c r="Q34" s="15" t="s">
        <v>1279</v>
      </c>
      <c r="R34" s="15" t="s">
        <v>1280</v>
      </c>
      <c r="S34" s="15" t="s">
        <v>1281</v>
      </c>
      <c r="T34" s="15" t="s">
        <v>1282</v>
      </c>
      <c r="U34" s="2"/>
      <c r="V34" s="2"/>
      <c r="W34" s="12" t="s">
        <v>1283</v>
      </c>
      <c r="X34" s="12" t="s">
        <v>1212</v>
      </c>
      <c r="Y34" s="12" t="s">
        <v>176</v>
      </c>
      <c r="Z34" s="12" t="s">
        <v>505</v>
      </c>
      <c r="AA34" s="12" t="s">
        <v>178</v>
      </c>
      <c r="AB34" s="12" t="s">
        <v>1286</v>
      </c>
      <c r="AC34" s="2"/>
      <c r="AD34" s="12" t="s">
        <v>1030</v>
      </c>
      <c r="AE34" s="12" t="s">
        <v>471</v>
      </c>
      <c r="AF34" s="12" t="s">
        <v>1287</v>
      </c>
      <c r="AG34" s="12" t="s">
        <v>182</v>
      </c>
      <c r="AH34" s="12" t="s">
        <v>183</v>
      </c>
      <c r="AI34" s="12" t="s">
        <v>184</v>
      </c>
      <c r="AJ34" s="12" t="s">
        <v>176</v>
      </c>
      <c r="AK34" s="2"/>
      <c r="AL34" s="2"/>
      <c r="AM34" s="12" t="s">
        <v>509</v>
      </c>
      <c r="AN34" s="12" t="s">
        <v>189</v>
      </c>
      <c r="AO34" s="2"/>
      <c r="AP34" s="2"/>
      <c r="AQ34" s="2"/>
      <c r="AR34" s="12" t="s">
        <v>286</v>
      </c>
      <c r="AS34" s="12" t="s">
        <v>1292</v>
      </c>
      <c r="AT34" s="16">
        <v>248.0</v>
      </c>
      <c r="AU34" s="16">
        <v>299.0</v>
      </c>
      <c r="AV34" s="16">
        <v>89.28</v>
      </c>
      <c r="AW34" s="11" t="s">
        <v>195</v>
      </c>
      <c r="AX34" s="11" t="b">
        <v>1</v>
      </c>
      <c r="AY34" s="17">
        <v>61.0</v>
      </c>
      <c r="AZ34" s="11" t="s">
        <v>57</v>
      </c>
      <c r="BA34" s="11" t="s">
        <v>201</v>
      </c>
      <c r="BB34" s="11" t="b">
        <v>1</v>
      </c>
      <c r="BC34" s="11" t="s">
        <v>203</v>
      </c>
      <c r="BD34" s="17">
        <v>650.0</v>
      </c>
      <c r="BE34" s="17" t="s">
        <v>60</v>
      </c>
      <c r="BF34" s="11" t="b">
        <v>1</v>
      </c>
      <c r="BG34" s="11">
        <v>650.0</v>
      </c>
      <c r="BH34" s="11" t="s">
        <v>206</v>
      </c>
      <c r="BI34" s="11" t="s">
        <v>207</v>
      </c>
      <c r="BJ34" s="11" t="s">
        <v>209</v>
      </c>
      <c r="BK34" s="12" t="s">
        <v>1276</v>
      </c>
      <c r="BL34" s="12" t="s">
        <v>1296</v>
      </c>
      <c r="BM34" s="15" t="s">
        <v>1297</v>
      </c>
      <c r="BN34" s="15" t="s">
        <v>1298</v>
      </c>
      <c r="BO34" s="15" t="s">
        <v>1275</v>
      </c>
      <c r="BP34" s="18" t="s">
        <v>1063</v>
      </c>
      <c r="BQ34" s="11">
        <v>1.0</v>
      </c>
      <c r="BR34" s="15" t="s">
        <v>1301</v>
      </c>
      <c r="BS34" s="19" t="s">
        <v>220</v>
      </c>
      <c r="BT34" s="15" t="s">
        <v>222</v>
      </c>
      <c r="BU34" s="15" t="s">
        <v>223</v>
      </c>
      <c r="BV34" s="15" t="s">
        <v>224</v>
      </c>
      <c r="BW34" s="15" t="s">
        <v>225</v>
      </c>
      <c r="BX34" s="15" t="b">
        <v>1</v>
      </c>
      <c r="BY34" s="15" t="s">
        <v>228</v>
      </c>
      <c r="BZ34" s="4"/>
      <c r="CA34" s="4"/>
      <c r="CB34" s="4"/>
      <c r="CC34" s="4"/>
    </row>
    <row r="35" ht="15.75" customHeight="1">
      <c r="A35" s="11" t="s">
        <v>1085</v>
      </c>
      <c r="B35" s="12" t="s">
        <v>1304</v>
      </c>
      <c r="C35" s="11" t="s">
        <v>1087</v>
      </c>
      <c r="D35" s="13">
        <v>8.50000000033E11</v>
      </c>
      <c r="E35" s="14" t="s">
        <v>1305</v>
      </c>
      <c r="F35" s="11" t="s">
        <v>77</v>
      </c>
      <c r="G35" s="11" t="s">
        <v>83</v>
      </c>
      <c r="H35" s="11" t="s">
        <v>92</v>
      </c>
      <c r="I35" s="12" t="s">
        <v>155</v>
      </c>
      <c r="J35" s="12" t="s">
        <v>157</v>
      </c>
      <c r="K35" s="12" t="s">
        <v>557</v>
      </c>
      <c r="L35" s="12" t="s">
        <v>157</v>
      </c>
      <c r="M35" s="12" t="s">
        <v>254</v>
      </c>
      <c r="N35" s="11" t="s">
        <v>125</v>
      </c>
      <c r="O35" s="11" t="s">
        <v>131</v>
      </c>
      <c r="P35" s="11" t="s">
        <v>142</v>
      </c>
      <c r="Q35" s="15" t="s">
        <v>1308</v>
      </c>
      <c r="R35" s="15" t="s">
        <v>1309</v>
      </c>
      <c r="S35" s="15" t="s">
        <v>1310</v>
      </c>
      <c r="T35" s="15" t="s">
        <v>1311</v>
      </c>
      <c r="U35" s="2"/>
      <c r="V35" s="2"/>
      <c r="W35" s="12" t="s">
        <v>1283</v>
      </c>
      <c r="X35" s="12" t="s">
        <v>140</v>
      </c>
      <c r="Y35" s="12" t="s">
        <v>176</v>
      </c>
      <c r="Z35" s="12" t="s">
        <v>505</v>
      </c>
      <c r="AA35" s="12" t="s">
        <v>1003</v>
      </c>
      <c r="AB35" s="2"/>
      <c r="AC35" s="2"/>
      <c r="AD35" s="2"/>
      <c r="AE35" s="12" t="s">
        <v>1314</v>
      </c>
      <c r="AF35" s="12" t="s">
        <v>182</v>
      </c>
      <c r="AG35" s="12" t="s">
        <v>182</v>
      </c>
      <c r="AH35" s="12" t="s">
        <v>406</v>
      </c>
      <c r="AI35" s="12" t="s">
        <v>184</v>
      </c>
      <c r="AJ35" s="12" t="s">
        <v>176</v>
      </c>
      <c r="AK35" s="2"/>
      <c r="AL35" s="2"/>
      <c r="AM35" s="12" t="s">
        <v>282</v>
      </c>
      <c r="AN35" s="12" t="s">
        <v>189</v>
      </c>
      <c r="AO35" s="2"/>
      <c r="AP35" s="2"/>
      <c r="AQ35" s="2"/>
      <c r="AR35" s="12" t="s">
        <v>1318</v>
      </c>
      <c r="AS35" s="12" t="s">
        <v>1319</v>
      </c>
      <c r="AT35" s="16">
        <v>348.0</v>
      </c>
      <c r="AU35" s="16">
        <v>419.0</v>
      </c>
      <c r="AV35" s="16">
        <v>125.28</v>
      </c>
      <c r="AW35" s="11" t="s">
        <v>195</v>
      </c>
      <c r="AX35" s="11" t="b">
        <v>1</v>
      </c>
      <c r="AY35" s="17">
        <v>59.0</v>
      </c>
      <c r="AZ35" s="11" t="s">
        <v>57</v>
      </c>
      <c r="BA35" s="11" t="s">
        <v>201</v>
      </c>
      <c r="BB35" s="11" t="b">
        <v>1</v>
      </c>
      <c r="BC35" s="11" t="s">
        <v>203</v>
      </c>
      <c r="BD35" s="17">
        <v>650.0</v>
      </c>
      <c r="BE35" s="17" t="s">
        <v>60</v>
      </c>
      <c r="BF35" s="11" t="b">
        <v>1</v>
      </c>
      <c r="BG35" s="11">
        <v>650.0</v>
      </c>
      <c r="BH35" s="11" t="s">
        <v>206</v>
      </c>
      <c r="BI35" s="11" t="s">
        <v>207</v>
      </c>
      <c r="BJ35" s="11" t="s">
        <v>209</v>
      </c>
      <c r="BK35" s="12" t="s">
        <v>1323</v>
      </c>
      <c r="BL35" s="12" t="s">
        <v>1324</v>
      </c>
      <c r="BM35" s="15" t="s">
        <v>1325</v>
      </c>
      <c r="BN35" s="15" t="s">
        <v>1326</v>
      </c>
      <c r="BO35" s="15" t="s">
        <v>1304</v>
      </c>
      <c r="BP35" s="18" t="s">
        <v>1093</v>
      </c>
      <c r="BQ35" s="11">
        <v>1.0</v>
      </c>
      <c r="BR35" s="15" t="s">
        <v>1329</v>
      </c>
      <c r="BS35" s="19" t="s">
        <v>220</v>
      </c>
      <c r="BT35" s="15" t="s">
        <v>222</v>
      </c>
      <c r="BU35" s="15" t="s">
        <v>223</v>
      </c>
      <c r="BV35" s="15" t="s">
        <v>224</v>
      </c>
      <c r="BW35" s="15" t="s">
        <v>225</v>
      </c>
      <c r="BX35" s="15" t="b">
        <v>1</v>
      </c>
      <c r="BY35" s="15" t="s">
        <v>228</v>
      </c>
      <c r="BZ35" s="4"/>
      <c r="CA35" s="4"/>
      <c r="CB35" s="4"/>
      <c r="CC35" s="4"/>
    </row>
    <row r="36" ht="15.75" customHeight="1">
      <c r="A36" s="11" t="s">
        <v>1112</v>
      </c>
      <c r="B36" s="12" t="s">
        <v>1332</v>
      </c>
      <c r="C36" s="11" t="s">
        <v>1113</v>
      </c>
      <c r="D36" s="13">
        <v>8.50000000034E11</v>
      </c>
      <c r="E36" s="14" t="s">
        <v>1333</v>
      </c>
      <c r="F36" s="11" t="s">
        <v>77</v>
      </c>
      <c r="G36" s="11" t="s">
        <v>83</v>
      </c>
      <c r="H36" s="11" t="s">
        <v>92</v>
      </c>
      <c r="I36" s="12" t="s">
        <v>525</v>
      </c>
      <c r="J36" s="12" t="s">
        <v>318</v>
      </c>
      <c r="K36" s="12" t="s">
        <v>1335</v>
      </c>
      <c r="L36" s="12" t="s">
        <v>318</v>
      </c>
      <c r="M36" s="12" t="s">
        <v>161</v>
      </c>
      <c r="N36" s="11" t="s">
        <v>125</v>
      </c>
      <c r="O36" s="11" t="s">
        <v>131</v>
      </c>
      <c r="P36" s="11" t="s">
        <v>142</v>
      </c>
      <c r="Q36" s="15" t="s">
        <v>1337</v>
      </c>
      <c r="R36" s="15" t="s">
        <v>1338</v>
      </c>
      <c r="S36" s="15" t="s">
        <v>1339</v>
      </c>
      <c r="T36" s="15" t="s">
        <v>1340</v>
      </c>
      <c r="U36" s="2"/>
      <c r="V36" s="2"/>
      <c r="W36" s="12" t="s">
        <v>1342</v>
      </c>
      <c r="X36" s="12" t="s">
        <v>372</v>
      </c>
      <c r="Y36" s="12" t="s">
        <v>176</v>
      </c>
      <c r="Z36" s="12" t="s">
        <v>469</v>
      </c>
      <c r="AA36" s="12" t="s">
        <v>178</v>
      </c>
      <c r="AB36" s="2"/>
      <c r="AC36" s="2"/>
      <c r="AD36" s="12" t="s">
        <v>1346</v>
      </c>
      <c r="AE36" s="2"/>
      <c r="AF36" s="2"/>
      <c r="AG36" s="2"/>
      <c r="AH36" s="12" t="s">
        <v>183</v>
      </c>
      <c r="AI36" s="2"/>
      <c r="AJ36" s="12" t="s">
        <v>176</v>
      </c>
      <c r="AK36" s="2"/>
      <c r="AL36" s="2"/>
      <c r="AM36" s="12" t="s">
        <v>282</v>
      </c>
      <c r="AN36" s="12" t="s">
        <v>282</v>
      </c>
      <c r="AO36" s="2"/>
      <c r="AP36" s="2"/>
      <c r="AQ36" s="2"/>
      <c r="AR36" s="12" t="s">
        <v>286</v>
      </c>
      <c r="AS36" s="2"/>
      <c r="AT36" s="16">
        <v>328.0</v>
      </c>
      <c r="AU36" s="16">
        <v>389.0</v>
      </c>
      <c r="AV36" s="16">
        <v>118.08</v>
      </c>
      <c r="AW36" s="11" t="s">
        <v>195</v>
      </c>
      <c r="AX36" s="11" t="b">
        <v>1</v>
      </c>
      <c r="AY36" s="17">
        <v>69.0</v>
      </c>
      <c r="AZ36" s="11" t="s">
        <v>57</v>
      </c>
      <c r="BA36" s="11" t="s">
        <v>201</v>
      </c>
      <c r="BB36" s="11" t="b">
        <v>1</v>
      </c>
      <c r="BC36" s="11" t="s">
        <v>203</v>
      </c>
      <c r="BD36" s="17">
        <v>1250.0</v>
      </c>
      <c r="BE36" s="17" t="s">
        <v>60</v>
      </c>
      <c r="BF36" s="11" t="b">
        <v>1</v>
      </c>
      <c r="BG36" s="11">
        <v>1250.0</v>
      </c>
      <c r="BH36" s="11" t="s">
        <v>206</v>
      </c>
      <c r="BI36" s="11" t="s">
        <v>207</v>
      </c>
      <c r="BJ36" s="11" t="s">
        <v>209</v>
      </c>
      <c r="BK36" s="12" t="s">
        <v>1352</v>
      </c>
      <c r="BL36" s="12" t="s">
        <v>1353</v>
      </c>
      <c r="BM36" s="15" t="s">
        <v>1354</v>
      </c>
      <c r="BN36" s="15" t="s">
        <v>1355</v>
      </c>
      <c r="BO36" s="15" t="s">
        <v>1332</v>
      </c>
      <c r="BP36" s="18" t="s">
        <v>1121</v>
      </c>
      <c r="BQ36" s="11">
        <v>1.0</v>
      </c>
      <c r="BR36" s="15" t="s">
        <v>1356</v>
      </c>
      <c r="BS36" s="19" t="s">
        <v>220</v>
      </c>
      <c r="BT36" s="15" t="s">
        <v>222</v>
      </c>
      <c r="BU36" s="15" t="s">
        <v>223</v>
      </c>
      <c r="BV36" s="15" t="s">
        <v>224</v>
      </c>
      <c r="BW36" s="15" t="s">
        <v>225</v>
      </c>
      <c r="BX36" s="15" t="b">
        <v>1</v>
      </c>
      <c r="BY36" s="15" t="s">
        <v>228</v>
      </c>
      <c r="BZ36" s="4"/>
      <c r="CA36" s="4"/>
      <c r="CB36" s="4"/>
      <c r="CC36" s="4"/>
    </row>
    <row r="37" ht="15.75" customHeight="1">
      <c r="A37" s="11" t="s">
        <v>1143</v>
      </c>
      <c r="B37" s="12" t="s">
        <v>1359</v>
      </c>
      <c r="C37" s="11" t="s">
        <v>1144</v>
      </c>
      <c r="D37" s="13">
        <v>8.50000000035E11</v>
      </c>
      <c r="E37" s="14" t="s">
        <v>1360</v>
      </c>
      <c r="F37" s="11" t="s">
        <v>77</v>
      </c>
      <c r="G37" s="11" t="s">
        <v>83</v>
      </c>
      <c r="H37" s="11" t="s">
        <v>92</v>
      </c>
      <c r="I37" s="12" t="s">
        <v>249</v>
      </c>
      <c r="J37" s="12" t="s">
        <v>250</v>
      </c>
      <c r="K37" s="12" t="s">
        <v>1361</v>
      </c>
      <c r="L37" s="12" t="s">
        <v>250</v>
      </c>
      <c r="M37" s="12" t="s">
        <v>529</v>
      </c>
      <c r="N37" s="11" t="s">
        <v>125</v>
      </c>
      <c r="O37" s="11" t="s">
        <v>131</v>
      </c>
      <c r="P37" s="11" t="s">
        <v>142</v>
      </c>
      <c r="Q37" s="15" t="s">
        <v>1363</v>
      </c>
      <c r="R37" s="15" t="s">
        <v>1364</v>
      </c>
      <c r="S37" s="15" t="s">
        <v>1365</v>
      </c>
      <c r="T37" s="15" t="s">
        <v>1366</v>
      </c>
      <c r="U37" s="2"/>
      <c r="V37" s="2"/>
      <c r="W37" s="12" t="s">
        <v>1368</v>
      </c>
      <c r="X37" s="12" t="s">
        <v>270</v>
      </c>
      <c r="Y37" s="12" t="s">
        <v>689</v>
      </c>
      <c r="Z37" s="12" t="s">
        <v>177</v>
      </c>
      <c r="AA37" s="12" t="s">
        <v>566</v>
      </c>
      <c r="AB37" s="2"/>
      <c r="AC37" s="2"/>
      <c r="AD37" s="12" t="s">
        <v>1369</v>
      </c>
      <c r="AE37" s="12" t="s">
        <v>1370</v>
      </c>
      <c r="AF37" s="12" t="s">
        <v>276</v>
      </c>
      <c r="AG37" s="12" t="s">
        <v>277</v>
      </c>
      <c r="AH37" s="12" t="s">
        <v>1373</v>
      </c>
      <c r="AI37" s="12" t="s">
        <v>1375</v>
      </c>
      <c r="AJ37" s="12" t="s">
        <v>176</v>
      </c>
      <c r="AK37" s="2"/>
      <c r="AL37" s="2"/>
      <c r="AM37" s="12" t="s">
        <v>187</v>
      </c>
      <c r="AN37" s="12" t="s">
        <v>189</v>
      </c>
      <c r="AO37" s="2"/>
      <c r="AP37" s="2"/>
      <c r="AQ37" s="2"/>
      <c r="AR37" s="12" t="s">
        <v>1378</v>
      </c>
      <c r="AS37" s="12" t="s">
        <v>1379</v>
      </c>
      <c r="AT37" s="16">
        <v>248.0</v>
      </c>
      <c r="AU37" s="16">
        <v>299.0</v>
      </c>
      <c r="AV37" s="16">
        <v>89.28</v>
      </c>
      <c r="AW37" s="11" t="s">
        <v>195</v>
      </c>
      <c r="AX37" s="11" t="b">
        <v>1</v>
      </c>
      <c r="AY37" s="17">
        <v>58.0</v>
      </c>
      <c r="AZ37" s="11" t="s">
        <v>57</v>
      </c>
      <c r="BA37" s="11" t="s">
        <v>201</v>
      </c>
      <c r="BB37" s="11" t="b">
        <v>1</v>
      </c>
      <c r="BC37" s="11" t="s">
        <v>203</v>
      </c>
      <c r="BD37" s="17">
        <v>1100.0</v>
      </c>
      <c r="BE37" s="17" t="s">
        <v>60</v>
      </c>
      <c r="BF37" s="11" t="b">
        <v>1</v>
      </c>
      <c r="BG37" s="11">
        <v>1100.0</v>
      </c>
      <c r="BH37" s="11" t="s">
        <v>206</v>
      </c>
      <c r="BI37" s="11" t="s">
        <v>207</v>
      </c>
      <c r="BJ37" s="11" t="s">
        <v>209</v>
      </c>
      <c r="BK37" s="12" t="s">
        <v>1383</v>
      </c>
      <c r="BL37" s="12" t="s">
        <v>1384</v>
      </c>
      <c r="BM37" s="15" t="s">
        <v>1385</v>
      </c>
      <c r="BN37" s="15" t="s">
        <v>1386</v>
      </c>
      <c r="BO37" s="15" t="s">
        <v>1359</v>
      </c>
      <c r="BP37" s="18" t="s">
        <v>1152</v>
      </c>
      <c r="BQ37" s="11">
        <v>1.0</v>
      </c>
      <c r="BR37" s="15" t="s">
        <v>1387</v>
      </c>
      <c r="BS37" s="19" t="s">
        <v>220</v>
      </c>
      <c r="BT37" s="15" t="s">
        <v>222</v>
      </c>
      <c r="BU37" s="15" t="s">
        <v>223</v>
      </c>
      <c r="BV37" s="15" t="s">
        <v>224</v>
      </c>
      <c r="BW37" s="15" t="s">
        <v>225</v>
      </c>
      <c r="BX37" s="15" t="b">
        <v>1</v>
      </c>
      <c r="BY37" s="15" t="s">
        <v>228</v>
      </c>
      <c r="BZ37" s="4"/>
      <c r="CA37" s="4"/>
      <c r="CB37" s="4"/>
      <c r="CC37" s="4"/>
    </row>
    <row r="38" ht="15.75" customHeight="1">
      <c r="A38" s="11" t="s">
        <v>1174</v>
      </c>
      <c r="B38" s="12" t="s">
        <v>1390</v>
      </c>
      <c r="C38" s="11" t="s">
        <v>1175</v>
      </c>
      <c r="D38" s="13">
        <v>8.50000000036E11</v>
      </c>
      <c r="E38" s="14" t="s">
        <v>1391</v>
      </c>
      <c r="F38" s="11" t="s">
        <v>77</v>
      </c>
      <c r="G38" s="11" t="s">
        <v>83</v>
      </c>
      <c r="H38" s="11" t="s">
        <v>92</v>
      </c>
      <c r="I38" s="12" t="s">
        <v>1392</v>
      </c>
      <c r="J38" s="12" t="s">
        <v>318</v>
      </c>
      <c r="K38" s="12" t="s">
        <v>1393</v>
      </c>
      <c r="L38" s="12" t="s">
        <v>318</v>
      </c>
      <c r="M38" s="12" t="s">
        <v>717</v>
      </c>
      <c r="N38" s="11" t="s">
        <v>125</v>
      </c>
      <c r="O38" s="11" t="s">
        <v>131</v>
      </c>
      <c r="P38" s="11" t="s">
        <v>142</v>
      </c>
      <c r="Q38" s="15" t="s">
        <v>1396</v>
      </c>
      <c r="R38" s="15" t="s">
        <v>1397</v>
      </c>
      <c r="S38" s="15" t="s">
        <v>1398</v>
      </c>
      <c r="T38" s="15" t="s">
        <v>1399</v>
      </c>
      <c r="U38" s="2"/>
      <c r="V38" s="2"/>
      <c r="W38" s="12" t="s">
        <v>394</v>
      </c>
      <c r="X38" s="12" t="s">
        <v>50</v>
      </c>
      <c r="Y38" s="12" t="s">
        <v>176</v>
      </c>
      <c r="Z38" s="12" t="s">
        <v>177</v>
      </c>
      <c r="AA38" s="12" t="s">
        <v>1213</v>
      </c>
      <c r="AB38" s="2"/>
      <c r="AC38" s="2"/>
      <c r="AD38" s="2"/>
      <c r="AE38" s="12" t="s">
        <v>274</v>
      </c>
      <c r="AF38" s="12" t="s">
        <v>182</v>
      </c>
      <c r="AG38" s="12" t="s">
        <v>182</v>
      </c>
      <c r="AH38" s="12" t="s">
        <v>338</v>
      </c>
      <c r="AI38" s="2"/>
      <c r="AJ38" s="2"/>
      <c r="AK38" s="2"/>
      <c r="AL38" s="2"/>
      <c r="AM38" s="12" t="s">
        <v>282</v>
      </c>
      <c r="AN38" s="12" t="s">
        <v>282</v>
      </c>
      <c r="AO38" s="2"/>
      <c r="AP38" s="2"/>
      <c r="AQ38" s="2"/>
      <c r="AR38" s="12" t="s">
        <v>286</v>
      </c>
      <c r="AS38" s="2"/>
      <c r="AT38" s="16">
        <v>238.0</v>
      </c>
      <c r="AU38" s="16">
        <v>289.0</v>
      </c>
      <c r="AV38" s="16">
        <v>85.68</v>
      </c>
      <c r="AW38" s="11" t="s">
        <v>195</v>
      </c>
      <c r="AX38" s="11" t="b">
        <v>1</v>
      </c>
      <c r="AY38" s="17">
        <v>66.0</v>
      </c>
      <c r="AZ38" s="11" t="s">
        <v>57</v>
      </c>
      <c r="BA38" s="11" t="s">
        <v>201</v>
      </c>
      <c r="BB38" s="11" t="b">
        <v>1</v>
      </c>
      <c r="BC38" s="11" t="s">
        <v>203</v>
      </c>
      <c r="BD38" s="17">
        <v>1100.0</v>
      </c>
      <c r="BE38" s="17" t="s">
        <v>60</v>
      </c>
      <c r="BF38" s="11" t="b">
        <v>1</v>
      </c>
      <c r="BG38" s="11">
        <v>1100.0</v>
      </c>
      <c r="BH38" s="11" t="s">
        <v>206</v>
      </c>
      <c r="BI38" s="11" t="s">
        <v>207</v>
      </c>
      <c r="BJ38" s="11" t="s">
        <v>209</v>
      </c>
      <c r="BK38" s="12" t="s">
        <v>1391</v>
      </c>
      <c r="BL38" s="12" t="s">
        <v>1402</v>
      </c>
      <c r="BM38" s="15" t="s">
        <v>1403</v>
      </c>
      <c r="BN38" s="15" t="s">
        <v>1404</v>
      </c>
      <c r="BO38" s="15" t="s">
        <v>1390</v>
      </c>
      <c r="BP38" s="18" t="s">
        <v>1179</v>
      </c>
      <c r="BQ38" s="11">
        <v>1.0</v>
      </c>
      <c r="BR38" s="15" t="s">
        <v>1405</v>
      </c>
      <c r="BS38" s="19" t="s">
        <v>220</v>
      </c>
      <c r="BT38" s="15" t="s">
        <v>222</v>
      </c>
      <c r="BU38" s="15" t="s">
        <v>223</v>
      </c>
      <c r="BV38" s="15" t="s">
        <v>224</v>
      </c>
      <c r="BW38" s="15" t="s">
        <v>225</v>
      </c>
      <c r="BX38" s="15" t="b">
        <v>1</v>
      </c>
      <c r="BY38" s="15" t="s">
        <v>228</v>
      </c>
      <c r="BZ38" s="4"/>
      <c r="CA38" s="4"/>
      <c r="CB38" s="4"/>
      <c r="CC38" s="4"/>
    </row>
    <row r="39" ht="15.75" customHeight="1">
      <c r="A39" s="11" t="s">
        <v>1203</v>
      </c>
      <c r="B39" s="12" t="s">
        <v>1406</v>
      </c>
      <c r="C39" s="11" t="s">
        <v>1204</v>
      </c>
      <c r="D39" s="13">
        <v>8.50000000037E11</v>
      </c>
      <c r="E39" s="14" t="s">
        <v>1407</v>
      </c>
      <c r="F39" s="11" t="s">
        <v>77</v>
      </c>
      <c r="G39" s="11" t="s">
        <v>83</v>
      </c>
      <c r="H39" s="11" t="s">
        <v>92</v>
      </c>
      <c r="I39" s="12" t="s">
        <v>459</v>
      </c>
      <c r="J39" s="12" t="s">
        <v>460</v>
      </c>
      <c r="K39" s="12" t="s">
        <v>1408</v>
      </c>
      <c r="L39" s="12" t="s">
        <v>460</v>
      </c>
      <c r="M39" s="12" t="s">
        <v>529</v>
      </c>
      <c r="N39" s="11" t="s">
        <v>125</v>
      </c>
      <c r="O39" s="11" t="s">
        <v>131</v>
      </c>
      <c r="P39" s="11" t="s">
        <v>142</v>
      </c>
      <c r="Q39" s="15" t="s">
        <v>1409</v>
      </c>
      <c r="R39" s="15" t="s">
        <v>1410</v>
      </c>
      <c r="S39" s="15" t="s">
        <v>1411</v>
      </c>
      <c r="T39" s="15" t="s">
        <v>1412</v>
      </c>
      <c r="U39" s="2"/>
      <c r="V39" s="2"/>
      <c r="W39" s="12" t="s">
        <v>658</v>
      </c>
      <c r="X39" s="12" t="s">
        <v>270</v>
      </c>
      <c r="Y39" s="12" t="s">
        <v>176</v>
      </c>
      <c r="Z39" s="12" t="s">
        <v>177</v>
      </c>
      <c r="AA39" s="12" t="s">
        <v>178</v>
      </c>
      <c r="AB39" s="2"/>
      <c r="AC39" s="2"/>
      <c r="AD39" s="2"/>
      <c r="AE39" s="12" t="s">
        <v>471</v>
      </c>
      <c r="AF39" s="12" t="s">
        <v>182</v>
      </c>
      <c r="AG39" s="12" t="s">
        <v>182</v>
      </c>
      <c r="AH39" s="12" t="s">
        <v>474</v>
      </c>
      <c r="AI39" s="12" t="s">
        <v>184</v>
      </c>
      <c r="AJ39" s="12" t="s">
        <v>176</v>
      </c>
      <c r="AK39" s="2"/>
      <c r="AL39" s="2"/>
      <c r="AM39" s="12" t="s">
        <v>282</v>
      </c>
      <c r="AN39" s="12" t="s">
        <v>344</v>
      </c>
      <c r="AO39" s="2"/>
      <c r="AP39" s="2"/>
      <c r="AQ39" s="2"/>
      <c r="AR39" s="12" t="s">
        <v>1413</v>
      </c>
      <c r="AS39" s="12" t="s">
        <v>176</v>
      </c>
      <c r="AT39" s="16">
        <v>228.0</v>
      </c>
      <c r="AU39" s="16">
        <v>269.0</v>
      </c>
      <c r="AV39" s="16">
        <v>82.08</v>
      </c>
      <c r="AW39" s="11" t="s">
        <v>195</v>
      </c>
      <c r="AX39" s="11" t="b">
        <v>1</v>
      </c>
      <c r="AY39" s="17">
        <v>61.0</v>
      </c>
      <c r="AZ39" s="11" t="s">
        <v>57</v>
      </c>
      <c r="BA39" s="11" t="s">
        <v>201</v>
      </c>
      <c r="BB39" s="11" t="b">
        <v>1</v>
      </c>
      <c r="BC39" s="11" t="s">
        <v>203</v>
      </c>
      <c r="BD39" s="17">
        <v>650.0</v>
      </c>
      <c r="BE39" s="17" t="s">
        <v>60</v>
      </c>
      <c r="BF39" s="11" t="b">
        <v>1</v>
      </c>
      <c r="BG39" s="11">
        <v>650.0</v>
      </c>
      <c r="BH39" s="11" t="s">
        <v>206</v>
      </c>
      <c r="BI39" s="11" t="s">
        <v>207</v>
      </c>
      <c r="BJ39" s="11" t="s">
        <v>209</v>
      </c>
      <c r="BK39" s="12" t="s">
        <v>1407</v>
      </c>
      <c r="BL39" s="12" t="s">
        <v>1414</v>
      </c>
      <c r="BM39" s="15" t="s">
        <v>1415</v>
      </c>
      <c r="BN39" s="15" t="s">
        <v>1416</v>
      </c>
      <c r="BO39" s="15" t="s">
        <v>1406</v>
      </c>
      <c r="BP39" s="18" t="s">
        <v>1216</v>
      </c>
      <c r="BQ39" s="11">
        <v>1.0</v>
      </c>
      <c r="BR39" s="15" t="s">
        <v>1417</v>
      </c>
      <c r="BS39" s="19" t="s">
        <v>220</v>
      </c>
      <c r="BT39" s="15" t="s">
        <v>222</v>
      </c>
      <c r="BU39" s="15" t="s">
        <v>223</v>
      </c>
      <c r="BV39" s="15" t="s">
        <v>224</v>
      </c>
      <c r="BW39" s="15" t="s">
        <v>225</v>
      </c>
      <c r="BX39" s="15" t="b">
        <v>1</v>
      </c>
      <c r="BY39" s="15" t="s">
        <v>228</v>
      </c>
      <c r="BZ39" s="4"/>
      <c r="CA39" s="4"/>
      <c r="CB39" s="4"/>
      <c r="CC39" s="4"/>
    </row>
    <row r="40" ht="15.75" customHeight="1">
      <c r="A40" s="11" t="s">
        <v>1237</v>
      </c>
      <c r="B40" s="12" t="s">
        <v>1418</v>
      </c>
      <c r="C40" s="11" t="s">
        <v>1238</v>
      </c>
      <c r="D40" s="13">
        <v>8.50000000038E11</v>
      </c>
      <c r="E40" s="14" t="s">
        <v>1419</v>
      </c>
      <c r="F40" s="11" t="s">
        <v>77</v>
      </c>
      <c r="G40" s="11" t="s">
        <v>83</v>
      </c>
      <c r="H40" s="11" t="s">
        <v>92</v>
      </c>
      <c r="I40" s="12" t="s">
        <v>1157</v>
      </c>
      <c r="J40" s="12" t="s">
        <v>1158</v>
      </c>
      <c r="K40" s="12" t="s">
        <v>1420</v>
      </c>
      <c r="L40" s="12" t="s">
        <v>1158</v>
      </c>
      <c r="M40" s="12" t="s">
        <v>1421</v>
      </c>
      <c r="N40" s="11" t="s">
        <v>125</v>
      </c>
      <c r="O40" s="11" t="s">
        <v>131</v>
      </c>
      <c r="P40" s="11" t="s">
        <v>142</v>
      </c>
      <c r="Q40" s="15" t="s">
        <v>1422</v>
      </c>
      <c r="R40" s="15" t="s">
        <v>1423</v>
      </c>
      <c r="S40" s="15" t="s">
        <v>1424</v>
      </c>
      <c r="T40" s="15" t="s">
        <v>1425</v>
      </c>
      <c r="U40" s="2"/>
      <c r="V40" s="2"/>
      <c r="W40" s="12" t="s">
        <v>1426</v>
      </c>
      <c r="X40" s="12" t="s">
        <v>270</v>
      </c>
      <c r="Y40" s="12" t="s">
        <v>176</v>
      </c>
      <c r="Z40" s="12" t="s">
        <v>505</v>
      </c>
      <c r="AA40" s="12" t="s">
        <v>178</v>
      </c>
      <c r="AB40" s="2"/>
      <c r="AC40" s="2"/>
      <c r="AD40" s="2"/>
      <c r="AE40" s="12" t="s">
        <v>437</v>
      </c>
      <c r="AF40" s="12" t="s">
        <v>337</v>
      </c>
      <c r="AG40" s="12" t="s">
        <v>277</v>
      </c>
      <c r="AH40" s="2"/>
      <c r="AI40" s="2"/>
      <c r="AJ40" s="12" t="s">
        <v>176</v>
      </c>
      <c r="AK40" s="2"/>
      <c r="AL40" s="2"/>
      <c r="AM40" s="12" t="s">
        <v>282</v>
      </c>
      <c r="AN40" s="12" t="s">
        <v>344</v>
      </c>
      <c r="AO40" s="2"/>
      <c r="AP40" s="2"/>
      <c r="AQ40" s="2"/>
      <c r="AR40" s="12" t="s">
        <v>1427</v>
      </c>
      <c r="AS40" s="2"/>
      <c r="AT40" s="16">
        <v>328.0</v>
      </c>
      <c r="AU40" s="16">
        <v>389.0</v>
      </c>
      <c r="AV40" s="16">
        <v>118.08</v>
      </c>
      <c r="AW40" s="11" t="s">
        <v>195</v>
      </c>
      <c r="AX40" s="11" t="b">
        <v>1</v>
      </c>
      <c r="AY40" s="17">
        <v>59.0</v>
      </c>
      <c r="AZ40" s="11" t="s">
        <v>57</v>
      </c>
      <c r="BA40" s="11" t="s">
        <v>201</v>
      </c>
      <c r="BB40" s="11" t="b">
        <v>1</v>
      </c>
      <c r="BC40" s="11" t="s">
        <v>203</v>
      </c>
      <c r="BD40" s="17">
        <v>1100.0</v>
      </c>
      <c r="BE40" s="17" t="s">
        <v>60</v>
      </c>
      <c r="BF40" s="11" t="b">
        <v>1</v>
      </c>
      <c r="BG40" s="11">
        <v>1100.0</v>
      </c>
      <c r="BH40" s="11" t="s">
        <v>206</v>
      </c>
      <c r="BI40" s="11" t="s">
        <v>207</v>
      </c>
      <c r="BJ40" s="11" t="s">
        <v>209</v>
      </c>
      <c r="BK40" s="12" t="s">
        <v>1428</v>
      </c>
      <c r="BL40" s="12" t="s">
        <v>1429</v>
      </c>
      <c r="BM40" s="15" t="s">
        <v>1430</v>
      </c>
      <c r="BN40" s="15" t="s">
        <v>1431</v>
      </c>
      <c r="BO40" s="15" t="s">
        <v>1418</v>
      </c>
      <c r="BP40" s="18" t="s">
        <v>1242</v>
      </c>
      <c r="BQ40" s="11">
        <v>1.0</v>
      </c>
      <c r="BR40" s="15" t="s">
        <v>1432</v>
      </c>
      <c r="BS40" s="19" t="s">
        <v>220</v>
      </c>
      <c r="BT40" s="15" t="s">
        <v>222</v>
      </c>
      <c r="BU40" s="15" t="s">
        <v>223</v>
      </c>
      <c r="BV40" s="15" t="s">
        <v>224</v>
      </c>
      <c r="BW40" s="15" t="s">
        <v>225</v>
      </c>
      <c r="BX40" s="15" t="b">
        <v>1</v>
      </c>
      <c r="BY40" s="15" t="s">
        <v>228</v>
      </c>
      <c r="BZ40" s="4"/>
      <c r="CA40" s="4"/>
      <c r="CB40" s="4"/>
      <c r="CC40" s="4"/>
    </row>
    <row r="41" ht="15.75" customHeight="1">
      <c r="A41" s="11" t="s">
        <v>1262</v>
      </c>
      <c r="B41" s="12" t="s">
        <v>1433</v>
      </c>
      <c r="C41" s="11" t="s">
        <v>1263</v>
      </c>
      <c r="D41" s="13">
        <v>8.50000000039E11</v>
      </c>
      <c r="E41" s="14" t="s">
        <v>1434</v>
      </c>
      <c r="F41" s="11" t="s">
        <v>77</v>
      </c>
      <c r="G41" s="11" t="s">
        <v>83</v>
      </c>
      <c r="H41" s="11" t="s">
        <v>92</v>
      </c>
      <c r="I41" s="12" t="s">
        <v>249</v>
      </c>
      <c r="J41" s="12" t="s">
        <v>250</v>
      </c>
      <c r="K41" s="12" t="s">
        <v>428</v>
      </c>
      <c r="L41" s="12" t="s">
        <v>250</v>
      </c>
      <c r="M41" s="12" t="s">
        <v>529</v>
      </c>
      <c r="N41" s="11" t="s">
        <v>125</v>
      </c>
      <c r="O41" s="11" t="s">
        <v>131</v>
      </c>
      <c r="P41" s="11" t="s">
        <v>142</v>
      </c>
      <c r="Q41" s="15" t="s">
        <v>1435</v>
      </c>
      <c r="R41" s="15" t="s">
        <v>1436</v>
      </c>
      <c r="S41" s="15" t="s">
        <v>1437</v>
      </c>
      <c r="T41" s="15" t="s">
        <v>1438</v>
      </c>
      <c r="U41" s="2"/>
      <c r="V41" s="2"/>
      <c r="W41" s="12" t="s">
        <v>1439</v>
      </c>
      <c r="X41" s="12" t="s">
        <v>270</v>
      </c>
      <c r="Y41" s="12" t="s">
        <v>176</v>
      </c>
      <c r="Z41" s="12" t="s">
        <v>505</v>
      </c>
      <c r="AA41" s="12" t="s">
        <v>178</v>
      </c>
      <c r="AB41" s="2"/>
      <c r="AC41" s="2"/>
      <c r="AD41" s="12" t="s">
        <v>692</v>
      </c>
      <c r="AE41" s="12" t="s">
        <v>437</v>
      </c>
      <c r="AF41" s="12" t="s">
        <v>337</v>
      </c>
      <c r="AG41" s="12" t="s">
        <v>277</v>
      </c>
      <c r="AH41" s="2"/>
      <c r="AI41" s="12" t="s">
        <v>1056</v>
      </c>
      <c r="AJ41" s="2"/>
      <c r="AK41" s="2"/>
      <c r="AL41" s="2"/>
      <c r="AM41" s="12" t="s">
        <v>1440</v>
      </c>
      <c r="AN41" s="12" t="s">
        <v>1441</v>
      </c>
      <c r="AO41" s="2"/>
      <c r="AP41" s="2"/>
      <c r="AQ41" s="2"/>
      <c r="AR41" s="12" t="s">
        <v>1442</v>
      </c>
      <c r="AS41" s="2"/>
      <c r="AT41" s="16">
        <v>188.0</v>
      </c>
      <c r="AU41" s="16">
        <v>229.0</v>
      </c>
      <c r="AV41" s="16">
        <v>67.68</v>
      </c>
      <c r="AW41" s="11" t="s">
        <v>195</v>
      </c>
      <c r="AX41" s="11" t="b">
        <v>1</v>
      </c>
      <c r="AY41" s="17">
        <v>69.0</v>
      </c>
      <c r="AZ41" s="11" t="s">
        <v>57</v>
      </c>
      <c r="BA41" s="11" t="s">
        <v>201</v>
      </c>
      <c r="BB41" s="11" t="b">
        <v>1</v>
      </c>
      <c r="BC41" s="11" t="s">
        <v>203</v>
      </c>
      <c r="BD41" s="17">
        <v>1100.0</v>
      </c>
      <c r="BE41" s="17" t="s">
        <v>60</v>
      </c>
      <c r="BF41" s="11" t="b">
        <v>1</v>
      </c>
      <c r="BG41" s="11">
        <v>1100.0</v>
      </c>
      <c r="BH41" s="11" t="s">
        <v>206</v>
      </c>
      <c r="BI41" s="11" t="s">
        <v>207</v>
      </c>
      <c r="BJ41" s="11" t="s">
        <v>209</v>
      </c>
      <c r="BK41" s="12" t="s">
        <v>1443</v>
      </c>
      <c r="BL41" s="12" t="s">
        <v>1444</v>
      </c>
      <c r="BM41" s="15" t="s">
        <v>1445</v>
      </c>
      <c r="BN41" s="15" t="s">
        <v>1446</v>
      </c>
      <c r="BO41" s="15" t="s">
        <v>1433</v>
      </c>
      <c r="BP41" s="18" t="s">
        <v>1266</v>
      </c>
      <c r="BQ41" s="11">
        <v>1.0</v>
      </c>
      <c r="BR41" s="15" t="s">
        <v>1447</v>
      </c>
      <c r="BS41" s="19" t="s">
        <v>220</v>
      </c>
      <c r="BT41" s="15" t="s">
        <v>222</v>
      </c>
      <c r="BU41" s="15" t="s">
        <v>223</v>
      </c>
      <c r="BV41" s="15" t="s">
        <v>224</v>
      </c>
      <c r="BW41" s="15" t="s">
        <v>225</v>
      </c>
      <c r="BX41" s="15" t="b">
        <v>1</v>
      </c>
      <c r="BY41" s="15" t="s">
        <v>228</v>
      </c>
      <c r="BZ41" s="4"/>
      <c r="CA41" s="4"/>
      <c r="CB41" s="4"/>
      <c r="CC41" s="4"/>
    </row>
    <row r="42" ht="15.75" customHeight="1">
      <c r="A42" s="11" t="s">
        <v>1288</v>
      </c>
      <c r="B42" s="12" t="s">
        <v>1448</v>
      </c>
      <c r="C42" s="11" t="s">
        <v>1289</v>
      </c>
      <c r="D42" s="13">
        <v>8.5000000004E11</v>
      </c>
      <c r="E42" s="14" t="s">
        <v>1449</v>
      </c>
      <c r="F42" s="11" t="s">
        <v>77</v>
      </c>
      <c r="G42" s="11" t="s">
        <v>83</v>
      </c>
      <c r="H42" s="11" t="s">
        <v>92</v>
      </c>
      <c r="I42" s="12" t="s">
        <v>249</v>
      </c>
      <c r="J42" s="12" t="s">
        <v>250</v>
      </c>
      <c r="K42" s="12" t="s">
        <v>825</v>
      </c>
      <c r="L42" s="12" t="s">
        <v>250</v>
      </c>
      <c r="M42" s="12" t="s">
        <v>529</v>
      </c>
      <c r="N42" s="11" t="s">
        <v>125</v>
      </c>
      <c r="O42" s="11" t="s">
        <v>131</v>
      </c>
      <c r="P42" s="11" t="s">
        <v>142</v>
      </c>
      <c r="Q42" s="4"/>
      <c r="R42" s="4"/>
      <c r="S42" s="4"/>
      <c r="T42" s="4"/>
      <c r="U42" s="2"/>
      <c r="V42" s="2"/>
      <c r="W42" s="12" t="s">
        <v>1450</v>
      </c>
      <c r="X42" s="12" t="s">
        <v>270</v>
      </c>
      <c r="Y42" s="12" t="s">
        <v>176</v>
      </c>
      <c r="Z42" s="12" t="s">
        <v>505</v>
      </c>
      <c r="AA42" s="12" t="s">
        <v>835</v>
      </c>
      <c r="AB42" s="2"/>
      <c r="AC42" s="2"/>
      <c r="AD42" s="2"/>
      <c r="AE42" s="12" t="s">
        <v>1451</v>
      </c>
      <c r="AF42" s="12" t="s">
        <v>337</v>
      </c>
      <c r="AG42" s="12" t="s">
        <v>277</v>
      </c>
      <c r="AH42" s="12" t="s">
        <v>474</v>
      </c>
      <c r="AI42" s="12" t="s">
        <v>184</v>
      </c>
      <c r="AJ42" s="2"/>
      <c r="AK42" s="2"/>
      <c r="AL42" s="2"/>
      <c r="AM42" s="12" t="s">
        <v>282</v>
      </c>
      <c r="AN42" s="12" t="s">
        <v>282</v>
      </c>
      <c r="AO42" s="2"/>
      <c r="AP42" s="2"/>
      <c r="AQ42" s="2"/>
      <c r="AR42" s="12" t="s">
        <v>286</v>
      </c>
      <c r="AS42" s="2"/>
      <c r="AT42" s="16">
        <v>348.0</v>
      </c>
      <c r="AU42" s="16">
        <v>419.0</v>
      </c>
      <c r="AV42" s="16">
        <v>125.28</v>
      </c>
      <c r="AW42" s="11" t="s">
        <v>195</v>
      </c>
      <c r="AX42" s="11" t="b">
        <v>1</v>
      </c>
      <c r="AY42" s="17">
        <v>58.0</v>
      </c>
      <c r="AZ42" s="11" t="s">
        <v>57</v>
      </c>
      <c r="BA42" s="11" t="s">
        <v>201</v>
      </c>
      <c r="BB42" s="11" t="b">
        <v>1</v>
      </c>
      <c r="BC42" s="11" t="s">
        <v>203</v>
      </c>
      <c r="BD42" s="17">
        <v>1350.0</v>
      </c>
      <c r="BE42" s="17" t="s">
        <v>60</v>
      </c>
      <c r="BF42" s="11" t="b">
        <v>1</v>
      </c>
      <c r="BG42" s="11">
        <v>1350.0</v>
      </c>
      <c r="BH42" s="11" t="s">
        <v>206</v>
      </c>
      <c r="BI42" s="11" t="s">
        <v>207</v>
      </c>
      <c r="BJ42" s="11" t="s">
        <v>209</v>
      </c>
      <c r="BK42" s="12" t="s">
        <v>1449</v>
      </c>
      <c r="BL42" s="12" t="s">
        <v>1452</v>
      </c>
      <c r="BM42" s="15" t="s">
        <v>1453</v>
      </c>
      <c r="BN42" s="15" t="s">
        <v>1454</v>
      </c>
      <c r="BO42" s="15" t="s">
        <v>1448</v>
      </c>
      <c r="BP42" s="18" t="s">
        <v>1293</v>
      </c>
      <c r="BQ42" s="11">
        <v>1.0</v>
      </c>
      <c r="BR42" s="15" t="s">
        <v>1455</v>
      </c>
      <c r="BS42" s="19" t="s">
        <v>220</v>
      </c>
      <c r="BT42" s="15" t="s">
        <v>222</v>
      </c>
      <c r="BU42" s="15" t="s">
        <v>223</v>
      </c>
      <c r="BV42" s="15" t="s">
        <v>224</v>
      </c>
      <c r="BW42" s="15" t="s">
        <v>225</v>
      </c>
      <c r="BX42" s="15" t="b">
        <v>1</v>
      </c>
      <c r="BY42" s="15" t="s">
        <v>228</v>
      </c>
      <c r="BZ42" s="4"/>
      <c r="CA42" s="4"/>
      <c r="CB42" s="4"/>
      <c r="CC42" s="4"/>
    </row>
    <row r="43" ht="15.75" customHeight="1">
      <c r="A43" s="11" t="s">
        <v>1312</v>
      </c>
      <c r="B43" s="12" t="s">
        <v>1456</v>
      </c>
      <c r="C43" s="11" t="s">
        <v>1313</v>
      </c>
      <c r="D43" s="13">
        <v>8.50000000041E11</v>
      </c>
      <c r="E43" s="14" t="s">
        <v>1457</v>
      </c>
      <c r="F43" s="11" t="s">
        <v>77</v>
      </c>
      <c r="G43" s="11" t="s">
        <v>83</v>
      </c>
      <c r="H43" s="11" t="s">
        <v>92</v>
      </c>
      <c r="I43" s="12" t="s">
        <v>155</v>
      </c>
      <c r="J43" s="12" t="s">
        <v>157</v>
      </c>
      <c r="K43" s="12" t="s">
        <v>160</v>
      </c>
      <c r="L43" s="12" t="s">
        <v>157</v>
      </c>
      <c r="M43" s="12" t="s">
        <v>1458</v>
      </c>
      <c r="N43" s="11" t="s">
        <v>125</v>
      </c>
      <c r="O43" s="11" t="s">
        <v>131</v>
      </c>
      <c r="P43" s="11" t="s">
        <v>142</v>
      </c>
      <c r="Q43" s="15" t="s">
        <v>1459</v>
      </c>
      <c r="R43" s="15" t="s">
        <v>1460</v>
      </c>
      <c r="S43" s="15" t="s">
        <v>1461</v>
      </c>
      <c r="T43" s="15" t="s">
        <v>1462</v>
      </c>
      <c r="U43" s="2"/>
      <c r="V43" s="2"/>
      <c r="W43" s="12" t="s">
        <v>658</v>
      </c>
      <c r="X43" s="12" t="s">
        <v>1463</v>
      </c>
      <c r="Y43" s="12" t="s">
        <v>176</v>
      </c>
      <c r="Z43" s="12" t="s">
        <v>1463</v>
      </c>
      <c r="AA43" s="12" t="s">
        <v>178</v>
      </c>
      <c r="AB43" s="2"/>
      <c r="AC43" s="2"/>
      <c r="AD43" s="2"/>
      <c r="AE43" s="12" t="s">
        <v>180</v>
      </c>
      <c r="AF43" s="12" t="s">
        <v>180</v>
      </c>
      <c r="AG43" s="12" t="s">
        <v>182</v>
      </c>
      <c r="AH43" s="12" t="s">
        <v>183</v>
      </c>
      <c r="AI43" s="12" t="s">
        <v>184</v>
      </c>
      <c r="AJ43" s="12" t="s">
        <v>176</v>
      </c>
      <c r="AK43" s="2"/>
      <c r="AL43" s="2"/>
      <c r="AM43" s="12" t="s">
        <v>282</v>
      </c>
      <c r="AN43" s="12" t="s">
        <v>478</v>
      </c>
      <c r="AO43" s="2"/>
      <c r="AP43" s="2"/>
      <c r="AQ43" s="2"/>
      <c r="AR43" s="12" t="s">
        <v>1464</v>
      </c>
      <c r="AS43" s="2"/>
      <c r="AT43" s="16">
        <v>278.0</v>
      </c>
      <c r="AU43" s="16">
        <v>329.0</v>
      </c>
      <c r="AV43" s="16">
        <v>100.08</v>
      </c>
      <c r="AW43" s="11" t="s">
        <v>195</v>
      </c>
      <c r="AX43" s="11" t="b">
        <v>1</v>
      </c>
      <c r="AY43" s="17">
        <v>66.0</v>
      </c>
      <c r="AZ43" s="11" t="s">
        <v>57</v>
      </c>
      <c r="BA43" s="11" t="s">
        <v>201</v>
      </c>
      <c r="BB43" s="11" t="b">
        <v>1</v>
      </c>
      <c r="BC43" s="11" t="s">
        <v>203</v>
      </c>
      <c r="BD43" s="17">
        <v>650.0</v>
      </c>
      <c r="BE43" s="17" t="s">
        <v>60</v>
      </c>
      <c r="BF43" s="11" t="b">
        <v>1</v>
      </c>
      <c r="BG43" s="11">
        <v>650.0</v>
      </c>
      <c r="BH43" s="11" t="s">
        <v>206</v>
      </c>
      <c r="BI43" s="11" t="s">
        <v>207</v>
      </c>
      <c r="BJ43" s="11" t="s">
        <v>209</v>
      </c>
      <c r="BK43" s="12" t="s">
        <v>1457</v>
      </c>
      <c r="BL43" s="12" t="s">
        <v>1465</v>
      </c>
      <c r="BM43" s="15" t="s">
        <v>1466</v>
      </c>
      <c r="BN43" s="15" t="s">
        <v>1467</v>
      </c>
      <c r="BO43" s="15" t="s">
        <v>1456</v>
      </c>
      <c r="BP43" s="18" t="s">
        <v>1320</v>
      </c>
      <c r="BQ43" s="11">
        <v>1.0</v>
      </c>
      <c r="BR43" s="15" t="s">
        <v>1468</v>
      </c>
      <c r="BS43" s="19" t="s">
        <v>220</v>
      </c>
      <c r="BT43" s="15" t="s">
        <v>222</v>
      </c>
      <c r="BU43" s="15" t="s">
        <v>223</v>
      </c>
      <c r="BV43" s="15" t="s">
        <v>224</v>
      </c>
      <c r="BW43" s="15" t="s">
        <v>225</v>
      </c>
      <c r="BX43" s="15" t="b">
        <v>1</v>
      </c>
      <c r="BY43" s="15" t="s">
        <v>228</v>
      </c>
      <c r="BZ43" s="4"/>
      <c r="CA43" s="4"/>
      <c r="CB43" s="4"/>
      <c r="CC43" s="4"/>
    </row>
    <row r="44" ht="15.75" customHeight="1">
      <c r="A44" s="11" t="s">
        <v>1341</v>
      </c>
      <c r="B44" s="12" t="s">
        <v>1469</v>
      </c>
      <c r="C44" s="11" t="s">
        <v>1343</v>
      </c>
      <c r="D44" s="13">
        <v>8.50000000042E11</v>
      </c>
      <c r="E44" s="14" t="s">
        <v>1470</v>
      </c>
      <c r="F44" s="11" t="s">
        <v>77</v>
      </c>
      <c r="G44" s="11" t="s">
        <v>83</v>
      </c>
      <c r="H44" s="11" t="s">
        <v>92</v>
      </c>
      <c r="I44" s="12" t="s">
        <v>249</v>
      </c>
      <c r="J44" s="12" t="s">
        <v>250</v>
      </c>
      <c r="K44" s="12" t="s">
        <v>428</v>
      </c>
      <c r="L44" s="12" t="s">
        <v>250</v>
      </c>
      <c r="M44" s="12" t="s">
        <v>529</v>
      </c>
      <c r="N44" s="11" t="s">
        <v>125</v>
      </c>
      <c r="O44" s="11" t="s">
        <v>131</v>
      </c>
      <c r="P44" s="11" t="s">
        <v>142</v>
      </c>
      <c r="Q44" s="15" t="s">
        <v>1471</v>
      </c>
      <c r="R44" s="15" t="s">
        <v>1472</v>
      </c>
      <c r="S44" s="15" t="s">
        <v>1473</v>
      </c>
      <c r="T44" s="15" t="s">
        <v>1474</v>
      </c>
      <c r="U44" s="2"/>
      <c r="V44" s="2"/>
      <c r="W44" s="12" t="s">
        <v>332</v>
      </c>
      <c r="X44" s="12" t="s">
        <v>600</v>
      </c>
      <c r="Y44" s="12" t="s">
        <v>176</v>
      </c>
      <c r="Z44" s="12" t="s">
        <v>177</v>
      </c>
      <c r="AA44" s="12" t="s">
        <v>178</v>
      </c>
      <c r="AB44" s="2"/>
      <c r="AC44" s="2"/>
      <c r="AD44" s="12" t="s">
        <v>692</v>
      </c>
      <c r="AE44" s="12" t="s">
        <v>437</v>
      </c>
      <c r="AF44" s="12" t="s">
        <v>1475</v>
      </c>
      <c r="AG44" s="12" t="s">
        <v>277</v>
      </c>
      <c r="AH44" s="12" t="s">
        <v>183</v>
      </c>
      <c r="AI44" s="12" t="s">
        <v>184</v>
      </c>
      <c r="AJ44" s="12" t="s">
        <v>176</v>
      </c>
      <c r="AK44" s="2"/>
      <c r="AL44" s="2"/>
      <c r="AM44" s="12" t="s">
        <v>282</v>
      </c>
      <c r="AN44" s="12" t="s">
        <v>189</v>
      </c>
      <c r="AO44" s="12" t="s">
        <v>1476</v>
      </c>
      <c r="AP44" s="12" t="s">
        <v>1476</v>
      </c>
      <c r="AQ44" s="2"/>
      <c r="AR44" s="12" t="s">
        <v>1477</v>
      </c>
      <c r="AS44" s="12" t="s">
        <v>1478</v>
      </c>
      <c r="AT44" s="16">
        <v>198.0</v>
      </c>
      <c r="AU44" s="16">
        <v>239.0</v>
      </c>
      <c r="AV44" s="16">
        <v>71.28</v>
      </c>
      <c r="AW44" s="11" t="s">
        <v>195</v>
      </c>
      <c r="AX44" s="11" t="b">
        <v>1</v>
      </c>
      <c r="AY44" s="17">
        <v>61.0</v>
      </c>
      <c r="AZ44" s="11" t="s">
        <v>57</v>
      </c>
      <c r="BA44" s="11" t="s">
        <v>201</v>
      </c>
      <c r="BB44" s="11" t="b">
        <v>1</v>
      </c>
      <c r="BC44" s="11" t="s">
        <v>203</v>
      </c>
      <c r="BD44" s="17">
        <v>1100.0</v>
      </c>
      <c r="BE44" s="17" t="s">
        <v>60</v>
      </c>
      <c r="BF44" s="11" t="b">
        <v>1</v>
      </c>
      <c r="BG44" s="11">
        <v>1100.0</v>
      </c>
      <c r="BH44" s="11" t="s">
        <v>206</v>
      </c>
      <c r="BI44" s="11" t="s">
        <v>207</v>
      </c>
      <c r="BJ44" s="11" t="s">
        <v>209</v>
      </c>
      <c r="BK44" s="12" t="s">
        <v>1470</v>
      </c>
      <c r="BL44" s="12" t="s">
        <v>1479</v>
      </c>
      <c r="BM44" s="15" t="s">
        <v>1480</v>
      </c>
      <c r="BN44" s="15" t="s">
        <v>1481</v>
      </c>
      <c r="BO44" s="15" t="s">
        <v>1469</v>
      </c>
      <c r="BP44" s="18" t="s">
        <v>1347</v>
      </c>
      <c r="BQ44" s="11">
        <v>1.0</v>
      </c>
      <c r="BR44" s="15" t="s">
        <v>1482</v>
      </c>
      <c r="BS44" s="19" t="s">
        <v>220</v>
      </c>
      <c r="BT44" s="15" t="s">
        <v>222</v>
      </c>
      <c r="BU44" s="15" t="s">
        <v>223</v>
      </c>
      <c r="BV44" s="15" t="s">
        <v>224</v>
      </c>
      <c r="BW44" s="15" t="s">
        <v>225</v>
      </c>
      <c r="BX44" s="15" t="b">
        <v>1</v>
      </c>
      <c r="BY44" s="15" t="s">
        <v>228</v>
      </c>
      <c r="BZ44" s="4"/>
      <c r="CA44" s="4"/>
      <c r="CB44" s="4"/>
      <c r="CC44" s="4"/>
    </row>
    <row r="45" ht="15.75" customHeight="1">
      <c r="A45" s="11" t="s">
        <v>1371</v>
      </c>
      <c r="B45" s="12" t="s">
        <v>1483</v>
      </c>
      <c r="C45" s="11" t="s">
        <v>1372</v>
      </c>
      <c r="D45" s="13">
        <v>8.50000000043E11</v>
      </c>
      <c r="E45" s="14" t="s">
        <v>1484</v>
      </c>
      <c r="F45" s="11" t="s">
        <v>77</v>
      </c>
      <c r="G45" s="11" t="s">
        <v>83</v>
      </c>
      <c r="H45" s="11" t="s">
        <v>92</v>
      </c>
      <c r="I45" s="12" t="s">
        <v>525</v>
      </c>
      <c r="J45" s="12" t="s">
        <v>318</v>
      </c>
      <c r="K45" s="12" t="s">
        <v>586</v>
      </c>
      <c r="L45" s="12" t="s">
        <v>318</v>
      </c>
      <c r="M45" s="12" t="s">
        <v>717</v>
      </c>
      <c r="N45" s="11" t="s">
        <v>125</v>
      </c>
      <c r="O45" s="11" t="s">
        <v>131</v>
      </c>
      <c r="P45" s="11" t="s">
        <v>142</v>
      </c>
      <c r="Q45" s="15" t="s">
        <v>1485</v>
      </c>
      <c r="R45" s="15" t="s">
        <v>1486</v>
      </c>
      <c r="S45" s="15" t="s">
        <v>1487</v>
      </c>
      <c r="T45" s="15" t="s">
        <v>1488</v>
      </c>
      <c r="U45" s="2"/>
      <c r="V45" s="2"/>
      <c r="W45" s="12" t="s">
        <v>1489</v>
      </c>
      <c r="X45" s="12" t="s">
        <v>689</v>
      </c>
      <c r="Y45" s="12" t="s">
        <v>176</v>
      </c>
      <c r="Z45" s="12" t="s">
        <v>689</v>
      </c>
      <c r="AA45" s="12" t="s">
        <v>178</v>
      </c>
      <c r="AB45" s="2"/>
      <c r="AC45" s="2"/>
      <c r="AD45" s="12" t="s">
        <v>692</v>
      </c>
      <c r="AE45" s="2"/>
      <c r="AF45" s="12" t="s">
        <v>337</v>
      </c>
      <c r="AG45" s="12" t="s">
        <v>277</v>
      </c>
      <c r="AH45" s="2"/>
      <c r="AI45" s="2"/>
      <c r="AJ45" s="12" t="s">
        <v>176</v>
      </c>
      <c r="AK45" s="2"/>
      <c r="AL45" s="12" t="s">
        <v>603</v>
      </c>
      <c r="AM45" s="12" t="s">
        <v>282</v>
      </c>
      <c r="AN45" s="12" t="s">
        <v>282</v>
      </c>
      <c r="AO45" s="2"/>
      <c r="AP45" s="2"/>
      <c r="AQ45" s="2"/>
      <c r="AR45" s="12" t="s">
        <v>286</v>
      </c>
      <c r="AS45" s="2"/>
      <c r="AT45" s="16">
        <v>268.0</v>
      </c>
      <c r="AU45" s="16">
        <v>319.0</v>
      </c>
      <c r="AV45" s="16">
        <v>96.48</v>
      </c>
      <c r="AW45" s="11" t="s">
        <v>195</v>
      </c>
      <c r="AX45" s="11" t="b">
        <v>1</v>
      </c>
      <c r="AY45" s="17">
        <v>59.0</v>
      </c>
      <c r="AZ45" s="11" t="s">
        <v>57</v>
      </c>
      <c r="BA45" s="11" t="s">
        <v>201</v>
      </c>
      <c r="BB45" s="11" t="b">
        <v>1</v>
      </c>
      <c r="BC45" s="11" t="s">
        <v>203</v>
      </c>
      <c r="BD45" s="17">
        <v>1250.0</v>
      </c>
      <c r="BE45" s="17" t="s">
        <v>60</v>
      </c>
      <c r="BF45" s="11" t="b">
        <v>1</v>
      </c>
      <c r="BG45" s="11">
        <v>1250.0</v>
      </c>
      <c r="BH45" s="11" t="s">
        <v>206</v>
      </c>
      <c r="BI45" s="11" t="s">
        <v>207</v>
      </c>
      <c r="BJ45" s="11" t="s">
        <v>209</v>
      </c>
      <c r="BK45" s="12" t="s">
        <v>1490</v>
      </c>
      <c r="BL45" s="12" t="s">
        <v>1491</v>
      </c>
      <c r="BM45" s="15" t="s">
        <v>1492</v>
      </c>
      <c r="BN45" s="15" t="s">
        <v>1493</v>
      </c>
      <c r="BO45" s="15" t="s">
        <v>1483</v>
      </c>
      <c r="BP45" s="18" t="s">
        <v>1380</v>
      </c>
      <c r="BQ45" s="11">
        <v>1.0</v>
      </c>
      <c r="BR45" s="15" t="s">
        <v>1494</v>
      </c>
      <c r="BS45" s="19" t="s">
        <v>220</v>
      </c>
      <c r="BT45" s="15" t="s">
        <v>222</v>
      </c>
      <c r="BU45" s="15" t="s">
        <v>223</v>
      </c>
      <c r="BV45" s="15" t="s">
        <v>224</v>
      </c>
      <c r="BW45" s="15" t="s">
        <v>225</v>
      </c>
      <c r="BX45" s="15" t="b">
        <v>1</v>
      </c>
      <c r="BY45" s="15" t="s">
        <v>228</v>
      </c>
      <c r="BZ45" s="4"/>
      <c r="CA45" s="4"/>
      <c r="CB45" s="4"/>
      <c r="CC45" s="4"/>
    </row>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H2:H45">
      <formula1>"Active,Draft,Archived"</formula1>
    </dataValidation>
  </dataValidations>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2.63" defaultRowHeight="15.0"/>
  <cols>
    <col customWidth="1" min="1" max="1" width="10.25"/>
    <col customWidth="1" min="2" max="2" width="36.88"/>
    <col customWidth="1" min="3" max="3" width="10.88"/>
    <col customWidth="1" min="4" max="4" width="11.25"/>
    <col customWidth="1" min="5" max="5" width="8.63"/>
    <col customWidth="1" min="6" max="6" width="5.63"/>
    <col customWidth="1" min="7" max="7" width="10.75"/>
    <col customWidth="1" min="8" max="8" width="6.38"/>
    <col customWidth="1" min="9" max="9" width="15.25"/>
    <col customWidth="1" min="10" max="10" width="15.63"/>
    <col customWidth="1" min="11" max="11" width="14.25"/>
    <col customWidth="1" min="12" max="12" width="7.5"/>
    <col customWidth="1" min="13" max="13" width="10.88"/>
    <col customWidth="1" min="14" max="14" width="13.88"/>
    <col customWidth="1" min="15" max="26" width="8.63"/>
  </cols>
  <sheetData>
    <row r="1" ht="27.75" customHeight="1">
      <c r="A1" s="1" t="s">
        <v>2</v>
      </c>
      <c r="B1" s="1" t="s">
        <v>5</v>
      </c>
      <c r="C1" s="1" t="s">
        <v>7</v>
      </c>
      <c r="D1" s="1" t="s">
        <v>10</v>
      </c>
      <c r="E1" s="1" t="s">
        <v>12</v>
      </c>
      <c r="F1" s="1" t="s">
        <v>14</v>
      </c>
      <c r="G1" s="1" t="s">
        <v>15</v>
      </c>
      <c r="H1" s="1" t="s">
        <v>17</v>
      </c>
      <c r="I1" s="1" t="s">
        <v>18</v>
      </c>
      <c r="J1" s="1" t="s">
        <v>21</v>
      </c>
      <c r="K1" s="1" t="s">
        <v>24</v>
      </c>
      <c r="L1" s="1" t="s">
        <v>27</v>
      </c>
      <c r="M1" s="1" t="s">
        <v>29</v>
      </c>
      <c r="N1" s="1" t="s">
        <v>32</v>
      </c>
    </row>
    <row r="2">
      <c r="A2" s="3" t="s">
        <v>30</v>
      </c>
      <c r="B2" s="2"/>
      <c r="C2" s="3" t="s">
        <v>38</v>
      </c>
      <c r="D2" s="3" t="s">
        <v>40</v>
      </c>
      <c r="E2" s="6" t="s">
        <v>42</v>
      </c>
      <c r="F2" s="3" t="s">
        <v>48</v>
      </c>
      <c r="G2" s="3" t="s">
        <v>50</v>
      </c>
      <c r="H2" s="7">
        <v>228.0</v>
      </c>
      <c r="I2" s="7">
        <v>269.0</v>
      </c>
      <c r="J2" s="8">
        <v>6.0</v>
      </c>
      <c r="K2" s="3" t="s">
        <v>57</v>
      </c>
      <c r="L2" s="8">
        <v>650.0</v>
      </c>
      <c r="M2" s="3" t="s">
        <v>60</v>
      </c>
      <c r="N2" s="3" t="s">
        <v>62</v>
      </c>
    </row>
    <row r="3">
      <c r="A3" s="3" t="s">
        <v>30</v>
      </c>
      <c r="B3" s="2"/>
      <c r="C3" s="3" t="s">
        <v>38</v>
      </c>
      <c r="D3" s="3" t="s">
        <v>69</v>
      </c>
      <c r="E3" s="6" t="s">
        <v>71</v>
      </c>
      <c r="F3" s="3" t="s">
        <v>73</v>
      </c>
      <c r="G3" s="3" t="s">
        <v>50</v>
      </c>
      <c r="H3" s="7">
        <v>228.0</v>
      </c>
      <c r="I3" s="7">
        <v>269.0</v>
      </c>
      <c r="J3" s="8">
        <v>13.0</v>
      </c>
      <c r="K3" s="3" t="s">
        <v>57</v>
      </c>
      <c r="L3" s="8">
        <v>650.0</v>
      </c>
      <c r="M3" s="3" t="s">
        <v>60</v>
      </c>
      <c r="N3" s="3" t="s">
        <v>62</v>
      </c>
    </row>
    <row r="4">
      <c r="A4" s="3" t="s">
        <v>30</v>
      </c>
      <c r="B4" s="2"/>
      <c r="C4" s="3" t="s">
        <v>38</v>
      </c>
      <c r="D4" s="3" t="s">
        <v>88</v>
      </c>
      <c r="E4" s="6" t="s">
        <v>91</v>
      </c>
      <c r="F4" s="3" t="s">
        <v>94</v>
      </c>
      <c r="G4" s="3" t="s">
        <v>50</v>
      </c>
      <c r="H4" s="7">
        <v>228.0</v>
      </c>
      <c r="I4" s="7">
        <v>269.0</v>
      </c>
      <c r="J4" s="8">
        <v>18.0</v>
      </c>
      <c r="K4" s="3" t="s">
        <v>57</v>
      </c>
      <c r="L4" s="8">
        <v>650.0</v>
      </c>
      <c r="M4" s="3" t="s">
        <v>60</v>
      </c>
      <c r="N4" s="3" t="s">
        <v>62</v>
      </c>
    </row>
    <row r="5">
      <c r="A5" s="3" t="s">
        <v>30</v>
      </c>
      <c r="B5" s="2"/>
      <c r="C5" s="3" t="s">
        <v>38</v>
      </c>
      <c r="D5" s="3" t="s">
        <v>102</v>
      </c>
      <c r="E5" s="6" t="s">
        <v>104</v>
      </c>
      <c r="F5" s="3" t="s">
        <v>105</v>
      </c>
      <c r="G5" s="3" t="s">
        <v>50</v>
      </c>
      <c r="H5" s="7">
        <v>228.0</v>
      </c>
      <c r="I5" s="7">
        <v>269.0</v>
      </c>
      <c r="J5" s="8">
        <v>14.0</v>
      </c>
      <c r="K5" s="3" t="s">
        <v>57</v>
      </c>
      <c r="L5" s="8">
        <v>650.0</v>
      </c>
      <c r="M5" s="3" t="s">
        <v>60</v>
      </c>
      <c r="N5" s="3" t="s">
        <v>62</v>
      </c>
    </row>
    <row r="6">
      <c r="A6" s="3" t="s">
        <v>30</v>
      </c>
      <c r="B6" s="2"/>
      <c r="C6" s="3" t="s">
        <v>38</v>
      </c>
      <c r="D6" s="3" t="s">
        <v>115</v>
      </c>
      <c r="E6" s="6" t="s">
        <v>117</v>
      </c>
      <c r="F6" s="3" t="s">
        <v>120</v>
      </c>
      <c r="G6" s="3" t="s">
        <v>50</v>
      </c>
      <c r="H6" s="7">
        <v>228.0</v>
      </c>
      <c r="I6" s="7">
        <v>269.0</v>
      </c>
      <c r="J6" s="8">
        <v>7.0</v>
      </c>
      <c r="K6" s="3" t="s">
        <v>57</v>
      </c>
      <c r="L6" s="8">
        <v>650.0</v>
      </c>
      <c r="M6" s="3" t="s">
        <v>60</v>
      </c>
      <c r="N6" s="3" t="s">
        <v>62</v>
      </c>
    </row>
    <row r="7">
      <c r="A7" s="3" t="s">
        <v>128</v>
      </c>
      <c r="B7" s="2"/>
      <c r="C7" s="3" t="s">
        <v>133</v>
      </c>
      <c r="D7" s="3" t="s">
        <v>135</v>
      </c>
      <c r="E7" s="6" t="s">
        <v>136</v>
      </c>
      <c r="F7" s="3" t="s">
        <v>48</v>
      </c>
      <c r="G7" s="3" t="s">
        <v>140</v>
      </c>
      <c r="H7" s="7">
        <v>248.0</v>
      </c>
      <c r="I7" s="7">
        <v>299.0</v>
      </c>
      <c r="J7" s="8">
        <v>8.0</v>
      </c>
      <c r="K7" s="3" t="s">
        <v>57</v>
      </c>
      <c r="L7" s="8">
        <v>1100.0</v>
      </c>
      <c r="M7" s="3" t="s">
        <v>60</v>
      </c>
      <c r="N7" s="3" t="s">
        <v>147</v>
      </c>
    </row>
    <row r="8">
      <c r="A8" s="3" t="s">
        <v>128</v>
      </c>
      <c r="B8" s="2"/>
      <c r="C8" s="3" t="s">
        <v>133</v>
      </c>
      <c r="D8" s="3" t="s">
        <v>150</v>
      </c>
      <c r="E8" s="6" t="s">
        <v>151</v>
      </c>
      <c r="F8" s="3" t="s">
        <v>73</v>
      </c>
      <c r="G8" s="3" t="s">
        <v>140</v>
      </c>
      <c r="H8" s="7">
        <v>248.0</v>
      </c>
      <c r="I8" s="7">
        <v>299.0</v>
      </c>
      <c r="J8" s="8">
        <v>16.0</v>
      </c>
      <c r="K8" s="3" t="s">
        <v>57</v>
      </c>
      <c r="L8" s="8">
        <v>1100.0</v>
      </c>
      <c r="M8" s="3" t="s">
        <v>60</v>
      </c>
      <c r="N8" s="3" t="s">
        <v>147</v>
      </c>
    </row>
    <row r="9">
      <c r="A9" s="3" t="s">
        <v>128</v>
      </c>
      <c r="B9" s="2"/>
      <c r="C9" s="3" t="s">
        <v>133</v>
      </c>
      <c r="D9" s="3" t="s">
        <v>156</v>
      </c>
      <c r="E9" s="6" t="s">
        <v>159</v>
      </c>
      <c r="F9" s="3" t="s">
        <v>94</v>
      </c>
      <c r="G9" s="3" t="s">
        <v>140</v>
      </c>
      <c r="H9" s="7">
        <v>248.0</v>
      </c>
      <c r="I9" s="7">
        <v>299.0</v>
      </c>
      <c r="J9" s="8">
        <v>21.0</v>
      </c>
      <c r="K9" s="3" t="s">
        <v>57</v>
      </c>
      <c r="L9" s="8">
        <v>1100.0</v>
      </c>
      <c r="M9" s="3" t="s">
        <v>60</v>
      </c>
      <c r="N9" s="3" t="s">
        <v>147</v>
      </c>
    </row>
    <row r="10">
      <c r="A10" s="3" t="s">
        <v>128</v>
      </c>
      <c r="B10" s="2"/>
      <c r="C10" s="3" t="s">
        <v>133</v>
      </c>
      <c r="D10" s="3" t="s">
        <v>170</v>
      </c>
      <c r="E10" s="6" t="s">
        <v>171</v>
      </c>
      <c r="F10" s="3" t="s">
        <v>105</v>
      </c>
      <c r="G10" s="3" t="s">
        <v>140</v>
      </c>
      <c r="H10" s="7">
        <v>248.0</v>
      </c>
      <c r="I10" s="7">
        <v>299.0</v>
      </c>
      <c r="J10" s="8">
        <v>15.0</v>
      </c>
      <c r="K10" s="3" t="s">
        <v>57</v>
      </c>
      <c r="L10" s="8">
        <v>1100.0</v>
      </c>
      <c r="M10" s="3" t="s">
        <v>60</v>
      </c>
      <c r="N10" s="3" t="s">
        <v>147</v>
      </c>
    </row>
    <row r="11">
      <c r="A11" s="3" t="s">
        <v>128</v>
      </c>
      <c r="B11" s="2"/>
      <c r="C11" s="3" t="s">
        <v>133</v>
      </c>
      <c r="D11" s="3" t="s">
        <v>188</v>
      </c>
      <c r="E11" s="6" t="s">
        <v>190</v>
      </c>
      <c r="F11" s="3" t="s">
        <v>120</v>
      </c>
      <c r="G11" s="3" t="s">
        <v>140</v>
      </c>
      <c r="H11" s="7">
        <v>248.0</v>
      </c>
      <c r="I11" s="7">
        <v>299.0</v>
      </c>
      <c r="J11" s="8">
        <v>6.0</v>
      </c>
      <c r="K11" s="3" t="s">
        <v>57</v>
      </c>
      <c r="L11" s="8">
        <v>1100.0</v>
      </c>
      <c r="M11" s="3" t="s">
        <v>60</v>
      </c>
      <c r="N11" s="3" t="s">
        <v>147</v>
      </c>
    </row>
    <row r="12">
      <c r="A12" s="3" t="s">
        <v>196</v>
      </c>
      <c r="B12" s="2"/>
      <c r="C12" s="3" t="s">
        <v>197</v>
      </c>
      <c r="D12" s="3" t="s">
        <v>198</v>
      </c>
      <c r="E12" s="6" t="s">
        <v>200</v>
      </c>
      <c r="F12" s="3" t="s">
        <v>48</v>
      </c>
      <c r="G12" s="3" t="s">
        <v>202</v>
      </c>
      <c r="H12" s="7">
        <v>298.0</v>
      </c>
      <c r="I12" s="7">
        <v>359.0</v>
      </c>
      <c r="J12" s="8">
        <v>5.0</v>
      </c>
      <c r="K12" s="3" t="s">
        <v>57</v>
      </c>
      <c r="L12" s="8">
        <v>1100.0</v>
      </c>
      <c r="M12" s="3" t="s">
        <v>60</v>
      </c>
      <c r="N12" s="3" t="s">
        <v>208</v>
      </c>
    </row>
    <row r="13">
      <c r="A13" s="3" t="s">
        <v>196</v>
      </c>
      <c r="B13" s="2"/>
      <c r="C13" s="3" t="s">
        <v>197</v>
      </c>
      <c r="D13" s="3" t="s">
        <v>213</v>
      </c>
      <c r="E13" s="6" t="s">
        <v>217</v>
      </c>
      <c r="F13" s="3" t="s">
        <v>73</v>
      </c>
      <c r="G13" s="3" t="s">
        <v>202</v>
      </c>
      <c r="H13" s="7">
        <v>298.0</v>
      </c>
      <c r="I13" s="7">
        <v>359.0</v>
      </c>
      <c r="J13" s="8">
        <v>12.0</v>
      </c>
      <c r="K13" s="3" t="s">
        <v>57</v>
      </c>
      <c r="L13" s="8">
        <v>1100.0</v>
      </c>
      <c r="M13" s="3" t="s">
        <v>60</v>
      </c>
      <c r="N13" s="3" t="s">
        <v>208</v>
      </c>
    </row>
    <row r="14">
      <c r="A14" s="3" t="s">
        <v>196</v>
      </c>
      <c r="B14" s="2"/>
      <c r="C14" s="3" t="s">
        <v>197</v>
      </c>
      <c r="D14" s="3" t="s">
        <v>229</v>
      </c>
      <c r="E14" s="6" t="s">
        <v>230</v>
      </c>
      <c r="F14" s="3" t="s">
        <v>94</v>
      </c>
      <c r="G14" s="3" t="s">
        <v>202</v>
      </c>
      <c r="H14" s="7">
        <v>298.0</v>
      </c>
      <c r="I14" s="7">
        <v>359.0</v>
      </c>
      <c r="J14" s="8">
        <v>19.0</v>
      </c>
      <c r="K14" s="3" t="s">
        <v>57</v>
      </c>
      <c r="L14" s="8">
        <v>1100.0</v>
      </c>
      <c r="M14" s="3" t="s">
        <v>60</v>
      </c>
      <c r="N14" s="3" t="s">
        <v>208</v>
      </c>
    </row>
    <row r="15">
      <c r="A15" s="3" t="s">
        <v>196</v>
      </c>
      <c r="B15" s="2"/>
      <c r="C15" s="3" t="s">
        <v>197</v>
      </c>
      <c r="D15" s="3" t="s">
        <v>237</v>
      </c>
      <c r="E15" s="6" t="s">
        <v>238</v>
      </c>
      <c r="F15" s="3" t="s">
        <v>105</v>
      </c>
      <c r="G15" s="3" t="s">
        <v>202</v>
      </c>
      <c r="H15" s="7">
        <v>298.0</v>
      </c>
      <c r="I15" s="7">
        <v>359.0</v>
      </c>
      <c r="J15" s="8">
        <v>17.0</v>
      </c>
      <c r="K15" s="3" t="s">
        <v>57</v>
      </c>
      <c r="L15" s="8">
        <v>1100.0</v>
      </c>
      <c r="M15" s="3" t="s">
        <v>60</v>
      </c>
      <c r="N15" s="3" t="s">
        <v>208</v>
      </c>
    </row>
    <row r="16">
      <c r="A16" s="3" t="s">
        <v>196</v>
      </c>
      <c r="B16" s="2"/>
      <c r="C16" s="3" t="s">
        <v>197</v>
      </c>
      <c r="D16" s="3" t="s">
        <v>244</v>
      </c>
      <c r="E16" s="6" t="s">
        <v>246</v>
      </c>
      <c r="F16" s="3" t="s">
        <v>120</v>
      </c>
      <c r="G16" s="3" t="s">
        <v>202</v>
      </c>
      <c r="H16" s="7">
        <v>298.0</v>
      </c>
      <c r="I16" s="7">
        <v>359.0</v>
      </c>
      <c r="J16" s="8">
        <v>8.0</v>
      </c>
      <c r="K16" s="3" t="s">
        <v>57</v>
      </c>
      <c r="L16" s="8">
        <v>1100.0</v>
      </c>
      <c r="M16" s="3" t="s">
        <v>60</v>
      </c>
      <c r="N16" s="3" t="s">
        <v>208</v>
      </c>
    </row>
    <row r="17">
      <c r="A17" s="3" t="s">
        <v>256</v>
      </c>
      <c r="B17" s="2"/>
      <c r="C17" s="3" t="s">
        <v>260</v>
      </c>
      <c r="D17" s="3" t="s">
        <v>261</v>
      </c>
      <c r="E17" s="6" t="s">
        <v>264</v>
      </c>
      <c r="F17" s="3" t="s">
        <v>48</v>
      </c>
      <c r="G17" s="3" t="s">
        <v>267</v>
      </c>
      <c r="H17" s="7">
        <v>198.0</v>
      </c>
      <c r="I17" s="7">
        <v>239.0</v>
      </c>
      <c r="J17" s="8">
        <v>7.0</v>
      </c>
      <c r="K17" s="3" t="s">
        <v>57</v>
      </c>
      <c r="L17" s="8">
        <v>720.0</v>
      </c>
      <c r="M17" s="3" t="s">
        <v>60</v>
      </c>
      <c r="N17" s="3" t="s">
        <v>275</v>
      </c>
    </row>
    <row r="18">
      <c r="A18" s="3" t="s">
        <v>256</v>
      </c>
      <c r="B18" s="2"/>
      <c r="C18" s="3" t="s">
        <v>260</v>
      </c>
      <c r="D18" s="3" t="s">
        <v>280</v>
      </c>
      <c r="E18" s="6" t="s">
        <v>281</v>
      </c>
      <c r="F18" s="3" t="s">
        <v>73</v>
      </c>
      <c r="G18" s="3" t="s">
        <v>267</v>
      </c>
      <c r="H18" s="7">
        <v>198.0</v>
      </c>
      <c r="I18" s="7">
        <v>239.0</v>
      </c>
      <c r="J18" s="8">
        <v>14.0</v>
      </c>
      <c r="K18" s="3" t="s">
        <v>57</v>
      </c>
      <c r="L18" s="8">
        <v>720.0</v>
      </c>
      <c r="M18" s="3" t="s">
        <v>60</v>
      </c>
      <c r="N18" s="3" t="s">
        <v>275</v>
      </c>
    </row>
    <row r="19">
      <c r="A19" s="3" t="s">
        <v>256</v>
      </c>
      <c r="B19" s="2"/>
      <c r="C19" s="3" t="s">
        <v>260</v>
      </c>
      <c r="D19" s="3" t="s">
        <v>290</v>
      </c>
      <c r="E19" s="6" t="s">
        <v>291</v>
      </c>
      <c r="F19" s="3" t="s">
        <v>94</v>
      </c>
      <c r="G19" s="3" t="s">
        <v>267</v>
      </c>
      <c r="H19" s="7">
        <v>198.0</v>
      </c>
      <c r="I19" s="7">
        <v>239.0</v>
      </c>
      <c r="J19" s="8">
        <v>20.0</v>
      </c>
      <c r="K19" s="3" t="s">
        <v>57</v>
      </c>
      <c r="L19" s="8">
        <v>720.0</v>
      </c>
      <c r="M19" s="3" t="s">
        <v>60</v>
      </c>
      <c r="N19" s="3" t="s">
        <v>275</v>
      </c>
    </row>
    <row r="20">
      <c r="A20" s="3" t="s">
        <v>256</v>
      </c>
      <c r="B20" s="2"/>
      <c r="C20" s="3" t="s">
        <v>260</v>
      </c>
      <c r="D20" s="3" t="s">
        <v>296</v>
      </c>
      <c r="E20" s="6" t="s">
        <v>299</v>
      </c>
      <c r="F20" s="3" t="s">
        <v>105</v>
      </c>
      <c r="G20" s="3" t="s">
        <v>267</v>
      </c>
      <c r="H20" s="7">
        <v>198.0</v>
      </c>
      <c r="I20" s="7">
        <v>239.0</v>
      </c>
      <c r="J20" s="8">
        <v>13.0</v>
      </c>
      <c r="K20" s="3" t="s">
        <v>57</v>
      </c>
      <c r="L20" s="8">
        <v>720.0</v>
      </c>
      <c r="M20" s="3" t="s">
        <v>60</v>
      </c>
      <c r="N20" s="3" t="s">
        <v>275</v>
      </c>
    </row>
    <row r="21" ht="15.75" customHeight="1">
      <c r="A21" s="3" t="s">
        <v>256</v>
      </c>
      <c r="B21" s="2"/>
      <c r="C21" s="3" t="s">
        <v>260</v>
      </c>
      <c r="D21" s="3" t="s">
        <v>307</v>
      </c>
      <c r="E21" s="6" t="s">
        <v>308</v>
      </c>
      <c r="F21" s="3" t="s">
        <v>120</v>
      </c>
      <c r="G21" s="3" t="s">
        <v>267</v>
      </c>
      <c r="H21" s="7">
        <v>198.0</v>
      </c>
      <c r="I21" s="7">
        <v>239.0</v>
      </c>
      <c r="J21" s="8">
        <v>5.0</v>
      </c>
      <c r="K21" s="3" t="s">
        <v>57</v>
      </c>
      <c r="L21" s="8">
        <v>720.0</v>
      </c>
      <c r="M21" s="3" t="s">
        <v>60</v>
      </c>
      <c r="N21" s="3" t="s">
        <v>275</v>
      </c>
    </row>
    <row r="22" ht="15.75" customHeight="1">
      <c r="A22" s="3" t="s">
        <v>313</v>
      </c>
      <c r="B22" s="2"/>
      <c r="C22" s="3" t="s">
        <v>315</v>
      </c>
      <c r="D22" s="3" t="s">
        <v>321</v>
      </c>
      <c r="E22" s="6" t="s">
        <v>322</v>
      </c>
      <c r="F22" s="3" t="s">
        <v>48</v>
      </c>
      <c r="G22" s="3" t="s">
        <v>324</v>
      </c>
      <c r="H22" s="7">
        <v>218.0</v>
      </c>
      <c r="I22" s="7">
        <v>259.0</v>
      </c>
      <c r="J22" s="8">
        <v>9.0</v>
      </c>
      <c r="K22" s="3" t="s">
        <v>57</v>
      </c>
      <c r="L22" s="8">
        <v>650.0</v>
      </c>
      <c r="M22" s="3" t="s">
        <v>60</v>
      </c>
      <c r="N22" s="3" t="s">
        <v>330</v>
      </c>
    </row>
    <row r="23" ht="15.75" customHeight="1">
      <c r="A23" s="3" t="s">
        <v>313</v>
      </c>
      <c r="B23" s="2"/>
      <c r="C23" s="3" t="s">
        <v>315</v>
      </c>
      <c r="D23" s="3" t="s">
        <v>333</v>
      </c>
      <c r="E23" s="6" t="s">
        <v>334</v>
      </c>
      <c r="F23" s="3" t="s">
        <v>73</v>
      </c>
      <c r="G23" s="3" t="s">
        <v>324</v>
      </c>
      <c r="H23" s="7">
        <v>218.0</v>
      </c>
      <c r="I23" s="7">
        <v>259.0</v>
      </c>
      <c r="J23" s="8">
        <v>15.0</v>
      </c>
      <c r="K23" s="3" t="s">
        <v>57</v>
      </c>
      <c r="L23" s="8">
        <v>650.0</v>
      </c>
      <c r="M23" s="3" t="s">
        <v>60</v>
      </c>
      <c r="N23" s="3" t="s">
        <v>330</v>
      </c>
    </row>
    <row r="24" ht="15.75" customHeight="1">
      <c r="A24" s="3" t="s">
        <v>313</v>
      </c>
      <c r="B24" s="2"/>
      <c r="C24" s="3" t="s">
        <v>315</v>
      </c>
      <c r="D24" s="3" t="s">
        <v>341</v>
      </c>
      <c r="E24" s="6" t="s">
        <v>342</v>
      </c>
      <c r="F24" s="3" t="s">
        <v>94</v>
      </c>
      <c r="G24" s="3" t="s">
        <v>324</v>
      </c>
      <c r="H24" s="7">
        <v>218.0</v>
      </c>
      <c r="I24" s="7">
        <v>259.0</v>
      </c>
      <c r="J24" s="8">
        <v>22.0</v>
      </c>
      <c r="K24" s="3" t="s">
        <v>57</v>
      </c>
      <c r="L24" s="8">
        <v>650.0</v>
      </c>
      <c r="M24" s="3" t="s">
        <v>60</v>
      </c>
      <c r="N24" s="3" t="s">
        <v>330</v>
      </c>
    </row>
    <row r="25" ht="15.75" customHeight="1">
      <c r="A25" s="3" t="s">
        <v>313</v>
      </c>
      <c r="B25" s="2"/>
      <c r="C25" s="3" t="s">
        <v>315</v>
      </c>
      <c r="D25" s="3" t="s">
        <v>349</v>
      </c>
      <c r="E25" s="6" t="s">
        <v>351</v>
      </c>
      <c r="F25" s="3" t="s">
        <v>105</v>
      </c>
      <c r="G25" s="3" t="s">
        <v>324</v>
      </c>
      <c r="H25" s="7">
        <v>218.0</v>
      </c>
      <c r="I25" s="7">
        <v>259.0</v>
      </c>
      <c r="J25" s="8">
        <v>16.0</v>
      </c>
      <c r="K25" s="3" t="s">
        <v>57</v>
      </c>
      <c r="L25" s="8">
        <v>650.0</v>
      </c>
      <c r="M25" s="3" t="s">
        <v>60</v>
      </c>
      <c r="N25" s="3" t="s">
        <v>330</v>
      </c>
    </row>
    <row r="26" ht="15.75" customHeight="1">
      <c r="A26" s="3" t="s">
        <v>313</v>
      </c>
      <c r="B26" s="2"/>
      <c r="C26" s="3" t="s">
        <v>315</v>
      </c>
      <c r="D26" s="3" t="s">
        <v>356</v>
      </c>
      <c r="E26" s="6" t="s">
        <v>358</v>
      </c>
      <c r="F26" s="3" t="s">
        <v>120</v>
      </c>
      <c r="G26" s="3" t="s">
        <v>324</v>
      </c>
      <c r="H26" s="7">
        <v>218.0</v>
      </c>
      <c r="I26" s="7">
        <v>259.0</v>
      </c>
      <c r="J26" s="8">
        <v>7.0</v>
      </c>
      <c r="K26" s="3" t="s">
        <v>57</v>
      </c>
      <c r="L26" s="8">
        <v>650.0</v>
      </c>
      <c r="M26" s="3" t="s">
        <v>60</v>
      </c>
      <c r="N26" s="3" t="s">
        <v>330</v>
      </c>
    </row>
    <row r="27" ht="15.75" customHeight="1">
      <c r="A27" s="3" t="s">
        <v>366</v>
      </c>
      <c r="B27" s="2"/>
      <c r="C27" s="3" t="s">
        <v>368</v>
      </c>
      <c r="D27" s="3" t="s">
        <v>369</v>
      </c>
      <c r="E27" s="6" t="s">
        <v>370</v>
      </c>
      <c r="F27" s="3" t="s">
        <v>48</v>
      </c>
      <c r="G27" s="3" t="s">
        <v>372</v>
      </c>
      <c r="H27" s="7">
        <v>238.0</v>
      </c>
      <c r="I27" s="7">
        <v>289.0</v>
      </c>
      <c r="J27" s="8">
        <v>6.0</v>
      </c>
      <c r="K27" s="3" t="s">
        <v>57</v>
      </c>
      <c r="L27" s="8">
        <v>780.0</v>
      </c>
      <c r="M27" s="3" t="s">
        <v>60</v>
      </c>
      <c r="N27" s="3" t="s">
        <v>375</v>
      </c>
    </row>
    <row r="28" ht="15.75" customHeight="1">
      <c r="A28" s="3" t="s">
        <v>366</v>
      </c>
      <c r="B28" s="2"/>
      <c r="C28" s="3" t="s">
        <v>368</v>
      </c>
      <c r="D28" s="3" t="s">
        <v>379</v>
      </c>
      <c r="E28" s="6" t="s">
        <v>380</v>
      </c>
      <c r="F28" s="3" t="s">
        <v>73</v>
      </c>
      <c r="G28" s="3" t="s">
        <v>372</v>
      </c>
      <c r="H28" s="7">
        <v>238.0</v>
      </c>
      <c r="I28" s="7">
        <v>289.0</v>
      </c>
      <c r="J28" s="8">
        <v>13.0</v>
      </c>
      <c r="K28" s="3" t="s">
        <v>57</v>
      </c>
      <c r="L28" s="8">
        <v>780.0</v>
      </c>
      <c r="M28" s="3" t="s">
        <v>60</v>
      </c>
      <c r="N28" s="3" t="s">
        <v>375</v>
      </c>
    </row>
    <row r="29" ht="15.75" customHeight="1">
      <c r="A29" s="3" t="s">
        <v>366</v>
      </c>
      <c r="B29" s="2"/>
      <c r="C29" s="3" t="s">
        <v>368</v>
      </c>
      <c r="D29" s="3" t="s">
        <v>387</v>
      </c>
      <c r="E29" s="6" t="s">
        <v>389</v>
      </c>
      <c r="F29" s="3" t="s">
        <v>94</v>
      </c>
      <c r="G29" s="3" t="s">
        <v>372</v>
      </c>
      <c r="H29" s="7">
        <v>238.0</v>
      </c>
      <c r="I29" s="7">
        <v>289.0</v>
      </c>
      <c r="J29" s="8">
        <v>18.0</v>
      </c>
      <c r="K29" s="3" t="s">
        <v>57</v>
      </c>
      <c r="L29" s="8">
        <v>780.0</v>
      </c>
      <c r="M29" s="3" t="s">
        <v>60</v>
      </c>
      <c r="N29" s="3" t="s">
        <v>375</v>
      </c>
    </row>
    <row r="30" ht="15.75" customHeight="1">
      <c r="A30" s="3" t="s">
        <v>366</v>
      </c>
      <c r="B30" s="2"/>
      <c r="C30" s="3" t="s">
        <v>368</v>
      </c>
      <c r="D30" s="3" t="s">
        <v>402</v>
      </c>
      <c r="E30" s="6" t="s">
        <v>403</v>
      </c>
      <c r="F30" s="3" t="s">
        <v>105</v>
      </c>
      <c r="G30" s="3" t="s">
        <v>372</v>
      </c>
      <c r="H30" s="7">
        <v>238.0</v>
      </c>
      <c r="I30" s="7">
        <v>289.0</v>
      </c>
      <c r="J30" s="8">
        <v>14.0</v>
      </c>
      <c r="K30" s="3" t="s">
        <v>57</v>
      </c>
      <c r="L30" s="8">
        <v>780.0</v>
      </c>
      <c r="M30" s="3" t="s">
        <v>60</v>
      </c>
      <c r="N30" s="3" t="s">
        <v>375</v>
      </c>
    </row>
    <row r="31" ht="15.75" customHeight="1">
      <c r="A31" s="3" t="s">
        <v>366</v>
      </c>
      <c r="B31" s="2"/>
      <c r="C31" s="3" t="s">
        <v>368</v>
      </c>
      <c r="D31" s="3" t="s">
        <v>410</v>
      </c>
      <c r="E31" s="6" t="s">
        <v>411</v>
      </c>
      <c r="F31" s="3" t="s">
        <v>120</v>
      </c>
      <c r="G31" s="3" t="s">
        <v>372</v>
      </c>
      <c r="H31" s="7">
        <v>238.0</v>
      </c>
      <c r="I31" s="7">
        <v>289.0</v>
      </c>
      <c r="J31" s="8">
        <v>7.0</v>
      </c>
      <c r="K31" s="3" t="s">
        <v>57</v>
      </c>
      <c r="L31" s="8">
        <v>780.0</v>
      </c>
      <c r="M31" s="3" t="s">
        <v>60</v>
      </c>
      <c r="N31" s="3" t="s">
        <v>375</v>
      </c>
    </row>
    <row r="32" ht="15.75" customHeight="1">
      <c r="A32" s="3" t="s">
        <v>413</v>
      </c>
      <c r="B32" s="2"/>
      <c r="C32" s="3" t="s">
        <v>414</v>
      </c>
      <c r="D32" s="3" t="s">
        <v>415</v>
      </c>
      <c r="E32" s="6" t="s">
        <v>416</v>
      </c>
      <c r="F32" s="3" t="s">
        <v>48</v>
      </c>
      <c r="G32" s="3" t="s">
        <v>140</v>
      </c>
      <c r="H32" s="7">
        <v>278.0</v>
      </c>
      <c r="I32" s="7">
        <v>329.0</v>
      </c>
      <c r="J32" s="8">
        <v>8.0</v>
      </c>
      <c r="K32" s="3" t="s">
        <v>57</v>
      </c>
      <c r="L32" s="8">
        <v>650.0</v>
      </c>
      <c r="M32" s="3" t="s">
        <v>60</v>
      </c>
      <c r="N32" s="3" t="s">
        <v>420</v>
      </c>
    </row>
    <row r="33" ht="15.75" customHeight="1">
      <c r="A33" s="3" t="s">
        <v>413</v>
      </c>
      <c r="B33" s="2"/>
      <c r="C33" s="3" t="s">
        <v>414</v>
      </c>
      <c r="D33" s="3" t="s">
        <v>421</v>
      </c>
      <c r="E33" s="6" t="s">
        <v>423</v>
      </c>
      <c r="F33" s="3" t="s">
        <v>73</v>
      </c>
      <c r="G33" s="3" t="s">
        <v>140</v>
      </c>
      <c r="H33" s="7">
        <v>278.0</v>
      </c>
      <c r="I33" s="7">
        <v>329.0</v>
      </c>
      <c r="J33" s="8">
        <v>16.0</v>
      </c>
      <c r="K33" s="3" t="s">
        <v>57</v>
      </c>
      <c r="L33" s="8">
        <v>650.0</v>
      </c>
      <c r="M33" s="3" t="s">
        <v>60</v>
      </c>
      <c r="N33" s="3" t="s">
        <v>420</v>
      </c>
    </row>
    <row r="34" ht="15.75" customHeight="1">
      <c r="A34" s="3" t="s">
        <v>413</v>
      </c>
      <c r="B34" s="2"/>
      <c r="C34" s="3" t="s">
        <v>414</v>
      </c>
      <c r="D34" s="3" t="s">
        <v>424</v>
      </c>
      <c r="E34" s="6" t="s">
        <v>426</v>
      </c>
      <c r="F34" s="3" t="s">
        <v>94</v>
      </c>
      <c r="G34" s="3" t="s">
        <v>140</v>
      </c>
      <c r="H34" s="7">
        <v>278.0</v>
      </c>
      <c r="I34" s="7">
        <v>329.0</v>
      </c>
      <c r="J34" s="8">
        <v>21.0</v>
      </c>
      <c r="K34" s="3" t="s">
        <v>57</v>
      </c>
      <c r="L34" s="8">
        <v>650.0</v>
      </c>
      <c r="M34" s="3" t="s">
        <v>60</v>
      </c>
      <c r="N34" s="3" t="s">
        <v>420</v>
      </c>
    </row>
    <row r="35" ht="15.75" customHeight="1">
      <c r="A35" s="3" t="s">
        <v>413</v>
      </c>
      <c r="B35" s="2"/>
      <c r="C35" s="3" t="s">
        <v>414</v>
      </c>
      <c r="D35" s="3" t="s">
        <v>429</v>
      </c>
      <c r="E35" s="6" t="s">
        <v>431</v>
      </c>
      <c r="F35" s="3" t="s">
        <v>105</v>
      </c>
      <c r="G35" s="3" t="s">
        <v>140</v>
      </c>
      <c r="H35" s="7">
        <v>278.0</v>
      </c>
      <c r="I35" s="7">
        <v>329.0</v>
      </c>
      <c r="J35" s="8">
        <v>15.0</v>
      </c>
      <c r="K35" s="3" t="s">
        <v>57</v>
      </c>
      <c r="L35" s="8">
        <v>650.0</v>
      </c>
      <c r="M35" s="3" t="s">
        <v>60</v>
      </c>
      <c r="N35" s="3" t="s">
        <v>420</v>
      </c>
    </row>
    <row r="36" ht="15.75" customHeight="1">
      <c r="A36" s="3" t="s">
        <v>413</v>
      </c>
      <c r="B36" s="2"/>
      <c r="C36" s="3" t="s">
        <v>414</v>
      </c>
      <c r="D36" s="3" t="s">
        <v>438</v>
      </c>
      <c r="E36" s="6" t="s">
        <v>439</v>
      </c>
      <c r="F36" s="3" t="s">
        <v>120</v>
      </c>
      <c r="G36" s="3" t="s">
        <v>140</v>
      </c>
      <c r="H36" s="7">
        <v>278.0</v>
      </c>
      <c r="I36" s="7">
        <v>329.0</v>
      </c>
      <c r="J36" s="8">
        <v>6.0</v>
      </c>
      <c r="K36" s="3" t="s">
        <v>57</v>
      </c>
      <c r="L36" s="8">
        <v>650.0</v>
      </c>
      <c r="M36" s="3" t="s">
        <v>60</v>
      </c>
      <c r="N36" s="3" t="s">
        <v>420</v>
      </c>
    </row>
    <row r="37" ht="15.75" customHeight="1">
      <c r="A37" s="3" t="s">
        <v>440</v>
      </c>
      <c r="B37" s="2"/>
      <c r="C37" s="3" t="s">
        <v>441</v>
      </c>
      <c r="D37" s="3" t="s">
        <v>442</v>
      </c>
      <c r="E37" s="6" t="s">
        <v>443</v>
      </c>
      <c r="F37" s="3" t="s">
        <v>48</v>
      </c>
      <c r="G37" s="3" t="s">
        <v>444</v>
      </c>
      <c r="H37" s="7">
        <v>298.0</v>
      </c>
      <c r="I37" s="7">
        <v>359.0</v>
      </c>
      <c r="J37" s="8">
        <v>5.0</v>
      </c>
      <c r="K37" s="3" t="s">
        <v>57</v>
      </c>
      <c r="L37" s="8">
        <v>1250.0</v>
      </c>
      <c r="M37" s="3" t="s">
        <v>60</v>
      </c>
      <c r="N37" s="3" t="s">
        <v>445</v>
      </c>
    </row>
    <row r="38" ht="15.75" customHeight="1">
      <c r="A38" s="3" t="s">
        <v>440</v>
      </c>
      <c r="B38" s="2"/>
      <c r="C38" s="3" t="s">
        <v>441</v>
      </c>
      <c r="D38" s="3" t="s">
        <v>447</v>
      </c>
      <c r="E38" s="6" t="s">
        <v>449</v>
      </c>
      <c r="F38" s="3" t="s">
        <v>73</v>
      </c>
      <c r="G38" s="3" t="s">
        <v>444</v>
      </c>
      <c r="H38" s="7">
        <v>298.0</v>
      </c>
      <c r="I38" s="7">
        <v>359.0</v>
      </c>
      <c r="J38" s="8">
        <v>12.0</v>
      </c>
      <c r="K38" s="3" t="s">
        <v>57</v>
      </c>
      <c r="L38" s="8">
        <v>1250.0</v>
      </c>
      <c r="M38" s="3" t="s">
        <v>60</v>
      </c>
      <c r="N38" s="3" t="s">
        <v>445</v>
      </c>
    </row>
    <row r="39" ht="15.75" customHeight="1">
      <c r="A39" s="3" t="s">
        <v>440</v>
      </c>
      <c r="B39" s="2"/>
      <c r="C39" s="3" t="s">
        <v>441</v>
      </c>
      <c r="D39" s="3" t="s">
        <v>453</v>
      </c>
      <c r="E39" s="6" t="s">
        <v>454</v>
      </c>
      <c r="F39" s="3" t="s">
        <v>94</v>
      </c>
      <c r="G39" s="3" t="s">
        <v>444</v>
      </c>
      <c r="H39" s="7">
        <v>298.0</v>
      </c>
      <c r="I39" s="7">
        <v>359.0</v>
      </c>
      <c r="J39" s="8">
        <v>19.0</v>
      </c>
      <c r="K39" s="3" t="s">
        <v>57</v>
      </c>
      <c r="L39" s="8">
        <v>1250.0</v>
      </c>
      <c r="M39" s="3" t="s">
        <v>60</v>
      </c>
      <c r="N39" s="3" t="s">
        <v>445</v>
      </c>
    </row>
    <row r="40" ht="15.75" customHeight="1">
      <c r="A40" s="3" t="s">
        <v>440</v>
      </c>
      <c r="B40" s="2"/>
      <c r="C40" s="3" t="s">
        <v>441</v>
      </c>
      <c r="D40" s="3" t="s">
        <v>457</v>
      </c>
      <c r="E40" s="6" t="s">
        <v>458</v>
      </c>
      <c r="F40" s="3" t="s">
        <v>105</v>
      </c>
      <c r="G40" s="3" t="s">
        <v>444</v>
      </c>
      <c r="H40" s="7">
        <v>298.0</v>
      </c>
      <c r="I40" s="7">
        <v>359.0</v>
      </c>
      <c r="J40" s="8">
        <v>17.0</v>
      </c>
      <c r="K40" s="3" t="s">
        <v>57</v>
      </c>
      <c r="L40" s="8">
        <v>1250.0</v>
      </c>
      <c r="M40" s="3" t="s">
        <v>60</v>
      </c>
      <c r="N40" s="3" t="s">
        <v>445</v>
      </c>
    </row>
    <row r="41" ht="15.75" customHeight="1">
      <c r="A41" s="3" t="s">
        <v>440</v>
      </c>
      <c r="B41" s="2"/>
      <c r="C41" s="3" t="s">
        <v>441</v>
      </c>
      <c r="D41" s="3" t="s">
        <v>466</v>
      </c>
      <c r="E41" s="6" t="s">
        <v>467</v>
      </c>
      <c r="F41" s="3" t="s">
        <v>120</v>
      </c>
      <c r="G41" s="3" t="s">
        <v>444</v>
      </c>
      <c r="H41" s="7">
        <v>298.0</v>
      </c>
      <c r="I41" s="7">
        <v>359.0</v>
      </c>
      <c r="J41" s="8">
        <v>8.0</v>
      </c>
      <c r="K41" s="3" t="s">
        <v>57</v>
      </c>
      <c r="L41" s="8">
        <v>1250.0</v>
      </c>
      <c r="M41" s="3" t="s">
        <v>60</v>
      </c>
      <c r="N41" s="3" t="s">
        <v>445</v>
      </c>
    </row>
    <row r="42" ht="15.75" customHeight="1">
      <c r="A42" s="3" t="s">
        <v>472</v>
      </c>
      <c r="B42" s="2"/>
      <c r="C42" s="3" t="s">
        <v>475</v>
      </c>
      <c r="D42" s="3" t="s">
        <v>476</v>
      </c>
      <c r="E42" s="6" t="s">
        <v>477</v>
      </c>
      <c r="F42" s="3" t="s">
        <v>48</v>
      </c>
      <c r="G42" s="3" t="s">
        <v>479</v>
      </c>
      <c r="H42" s="7">
        <v>248.0</v>
      </c>
      <c r="I42" s="7">
        <v>299.0</v>
      </c>
      <c r="J42" s="8">
        <v>7.0</v>
      </c>
      <c r="K42" s="3" t="s">
        <v>57</v>
      </c>
      <c r="L42" s="8">
        <v>650.0</v>
      </c>
      <c r="M42" s="3" t="s">
        <v>60</v>
      </c>
      <c r="N42" s="3" t="s">
        <v>480</v>
      </c>
    </row>
    <row r="43" ht="15.75" customHeight="1">
      <c r="A43" s="3" t="s">
        <v>472</v>
      </c>
      <c r="B43" s="2"/>
      <c r="C43" s="3" t="s">
        <v>475</v>
      </c>
      <c r="D43" s="3" t="s">
        <v>481</v>
      </c>
      <c r="E43" s="6" t="s">
        <v>482</v>
      </c>
      <c r="F43" s="3" t="s">
        <v>73</v>
      </c>
      <c r="G43" s="3" t="s">
        <v>479</v>
      </c>
      <c r="H43" s="7">
        <v>248.0</v>
      </c>
      <c r="I43" s="7">
        <v>299.0</v>
      </c>
      <c r="J43" s="8">
        <v>14.0</v>
      </c>
      <c r="K43" s="3" t="s">
        <v>57</v>
      </c>
      <c r="L43" s="8">
        <v>650.0</v>
      </c>
      <c r="M43" s="3" t="s">
        <v>60</v>
      </c>
      <c r="N43" s="3" t="s">
        <v>480</v>
      </c>
    </row>
    <row r="44" ht="15.75" customHeight="1">
      <c r="A44" s="3" t="s">
        <v>472</v>
      </c>
      <c r="B44" s="2"/>
      <c r="C44" s="3" t="s">
        <v>475</v>
      </c>
      <c r="D44" s="3" t="s">
        <v>483</v>
      </c>
      <c r="E44" s="6" t="s">
        <v>484</v>
      </c>
      <c r="F44" s="3" t="s">
        <v>94</v>
      </c>
      <c r="G44" s="3" t="s">
        <v>479</v>
      </c>
      <c r="H44" s="7">
        <v>248.0</v>
      </c>
      <c r="I44" s="7">
        <v>299.0</v>
      </c>
      <c r="J44" s="8">
        <v>20.0</v>
      </c>
      <c r="K44" s="3" t="s">
        <v>57</v>
      </c>
      <c r="L44" s="8">
        <v>650.0</v>
      </c>
      <c r="M44" s="3" t="s">
        <v>60</v>
      </c>
      <c r="N44" s="3" t="s">
        <v>480</v>
      </c>
    </row>
    <row r="45" ht="15.75" customHeight="1">
      <c r="A45" s="3" t="s">
        <v>472</v>
      </c>
      <c r="B45" s="2"/>
      <c r="C45" s="3" t="s">
        <v>475</v>
      </c>
      <c r="D45" s="3" t="s">
        <v>489</v>
      </c>
      <c r="E45" s="6" t="s">
        <v>490</v>
      </c>
      <c r="F45" s="3" t="s">
        <v>105</v>
      </c>
      <c r="G45" s="3" t="s">
        <v>479</v>
      </c>
      <c r="H45" s="7">
        <v>248.0</v>
      </c>
      <c r="I45" s="7">
        <v>299.0</v>
      </c>
      <c r="J45" s="8">
        <v>13.0</v>
      </c>
      <c r="K45" s="3" t="s">
        <v>57</v>
      </c>
      <c r="L45" s="8">
        <v>650.0</v>
      </c>
      <c r="M45" s="3" t="s">
        <v>60</v>
      </c>
      <c r="N45" s="3" t="s">
        <v>480</v>
      </c>
    </row>
    <row r="46" ht="15.75" customHeight="1">
      <c r="A46" s="3" t="s">
        <v>472</v>
      </c>
      <c r="B46" s="2"/>
      <c r="C46" s="3" t="s">
        <v>475</v>
      </c>
      <c r="D46" s="3" t="s">
        <v>493</v>
      </c>
      <c r="E46" s="6" t="s">
        <v>494</v>
      </c>
      <c r="F46" s="3" t="s">
        <v>120</v>
      </c>
      <c r="G46" s="3" t="s">
        <v>479</v>
      </c>
      <c r="H46" s="7">
        <v>248.0</v>
      </c>
      <c r="I46" s="7">
        <v>299.0</v>
      </c>
      <c r="J46" s="8">
        <v>5.0</v>
      </c>
      <c r="K46" s="3" t="s">
        <v>57</v>
      </c>
      <c r="L46" s="8">
        <v>650.0</v>
      </c>
      <c r="M46" s="3" t="s">
        <v>60</v>
      </c>
      <c r="N46" s="3" t="s">
        <v>480</v>
      </c>
    </row>
    <row r="47" ht="15.75" customHeight="1">
      <c r="A47" s="3" t="s">
        <v>497</v>
      </c>
      <c r="B47" s="2"/>
      <c r="C47" s="3" t="s">
        <v>500</v>
      </c>
      <c r="D47" s="3" t="s">
        <v>501</v>
      </c>
      <c r="E47" s="6" t="s">
        <v>502</v>
      </c>
      <c r="F47" s="3" t="s">
        <v>48</v>
      </c>
      <c r="G47" s="3" t="s">
        <v>504</v>
      </c>
      <c r="H47" s="7">
        <v>268.0</v>
      </c>
      <c r="I47" s="7">
        <v>319.0</v>
      </c>
      <c r="J47" s="8">
        <v>9.0</v>
      </c>
      <c r="K47" s="3" t="s">
        <v>57</v>
      </c>
      <c r="L47" s="8">
        <v>650.0</v>
      </c>
      <c r="M47" s="3" t="s">
        <v>60</v>
      </c>
      <c r="N47" s="3" t="s">
        <v>506</v>
      </c>
    </row>
    <row r="48" ht="15.75" customHeight="1">
      <c r="A48" s="3" t="s">
        <v>497</v>
      </c>
      <c r="B48" s="2"/>
      <c r="C48" s="3" t="s">
        <v>500</v>
      </c>
      <c r="D48" s="3" t="s">
        <v>507</v>
      </c>
      <c r="E48" s="6" t="s">
        <v>508</v>
      </c>
      <c r="F48" s="3" t="s">
        <v>73</v>
      </c>
      <c r="G48" s="3" t="s">
        <v>504</v>
      </c>
      <c r="H48" s="7">
        <v>268.0</v>
      </c>
      <c r="I48" s="7">
        <v>319.0</v>
      </c>
      <c r="J48" s="8">
        <v>15.0</v>
      </c>
      <c r="K48" s="3" t="s">
        <v>57</v>
      </c>
      <c r="L48" s="8">
        <v>650.0</v>
      </c>
      <c r="M48" s="3" t="s">
        <v>60</v>
      </c>
      <c r="N48" s="3" t="s">
        <v>506</v>
      </c>
    </row>
    <row r="49" ht="15.75" customHeight="1">
      <c r="A49" s="3" t="s">
        <v>497</v>
      </c>
      <c r="B49" s="2"/>
      <c r="C49" s="3" t="s">
        <v>500</v>
      </c>
      <c r="D49" s="3" t="s">
        <v>512</v>
      </c>
      <c r="E49" s="6" t="s">
        <v>513</v>
      </c>
      <c r="F49" s="3" t="s">
        <v>94</v>
      </c>
      <c r="G49" s="3" t="s">
        <v>504</v>
      </c>
      <c r="H49" s="7">
        <v>268.0</v>
      </c>
      <c r="I49" s="7">
        <v>319.0</v>
      </c>
      <c r="J49" s="8">
        <v>22.0</v>
      </c>
      <c r="K49" s="3" t="s">
        <v>57</v>
      </c>
      <c r="L49" s="8">
        <v>650.0</v>
      </c>
      <c r="M49" s="3" t="s">
        <v>60</v>
      </c>
      <c r="N49" s="3" t="s">
        <v>506</v>
      </c>
    </row>
    <row r="50" ht="15.75" customHeight="1">
      <c r="A50" s="3" t="s">
        <v>497</v>
      </c>
      <c r="B50" s="2"/>
      <c r="C50" s="3" t="s">
        <v>500</v>
      </c>
      <c r="D50" s="3" t="s">
        <v>517</v>
      </c>
      <c r="E50" s="6" t="s">
        <v>519</v>
      </c>
      <c r="F50" s="3" t="s">
        <v>105</v>
      </c>
      <c r="G50" s="3" t="s">
        <v>504</v>
      </c>
      <c r="H50" s="7">
        <v>268.0</v>
      </c>
      <c r="I50" s="7">
        <v>319.0</v>
      </c>
      <c r="J50" s="8">
        <v>16.0</v>
      </c>
      <c r="K50" s="3" t="s">
        <v>57</v>
      </c>
      <c r="L50" s="8">
        <v>650.0</v>
      </c>
      <c r="M50" s="3" t="s">
        <v>60</v>
      </c>
      <c r="N50" s="3" t="s">
        <v>506</v>
      </c>
    </row>
    <row r="51" ht="15.75" customHeight="1">
      <c r="A51" s="3" t="s">
        <v>497</v>
      </c>
      <c r="B51" s="2"/>
      <c r="C51" s="3" t="s">
        <v>500</v>
      </c>
      <c r="D51" s="3" t="s">
        <v>521</v>
      </c>
      <c r="E51" s="6" t="s">
        <v>522</v>
      </c>
      <c r="F51" s="3" t="s">
        <v>120</v>
      </c>
      <c r="G51" s="3" t="s">
        <v>504</v>
      </c>
      <c r="H51" s="7">
        <v>268.0</v>
      </c>
      <c r="I51" s="7">
        <v>319.0</v>
      </c>
      <c r="J51" s="8">
        <v>7.0</v>
      </c>
      <c r="K51" s="3" t="s">
        <v>57</v>
      </c>
      <c r="L51" s="8">
        <v>650.0</v>
      </c>
      <c r="M51" s="3" t="s">
        <v>60</v>
      </c>
      <c r="N51" s="3" t="s">
        <v>506</v>
      </c>
    </row>
    <row r="52" ht="15.75" customHeight="1">
      <c r="A52" s="3" t="s">
        <v>527</v>
      </c>
      <c r="B52" s="2"/>
      <c r="C52" s="3" t="s">
        <v>528</v>
      </c>
      <c r="D52" s="3" t="s">
        <v>530</v>
      </c>
      <c r="E52" s="6" t="s">
        <v>531</v>
      </c>
      <c r="F52" s="3" t="s">
        <v>48</v>
      </c>
      <c r="G52" s="3" t="s">
        <v>533</v>
      </c>
      <c r="H52" s="7">
        <v>288.0</v>
      </c>
      <c r="I52" s="7">
        <v>339.0</v>
      </c>
      <c r="J52" s="8">
        <v>6.0</v>
      </c>
      <c r="K52" s="3" t="s">
        <v>57</v>
      </c>
      <c r="L52" s="8">
        <v>1100.0</v>
      </c>
      <c r="M52" s="3" t="s">
        <v>60</v>
      </c>
      <c r="N52" s="3" t="s">
        <v>537</v>
      </c>
    </row>
    <row r="53" ht="15.75" customHeight="1">
      <c r="A53" s="3" t="s">
        <v>527</v>
      </c>
      <c r="B53" s="2"/>
      <c r="C53" s="3" t="s">
        <v>528</v>
      </c>
      <c r="D53" s="3" t="s">
        <v>541</v>
      </c>
      <c r="E53" s="6" t="s">
        <v>542</v>
      </c>
      <c r="F53" s="3" t="s">
        <v>73</v>
      </c>
      <c r="G53" s="3" t="s">
        <v>533</v>
      </c>
      <c r="H53" s="7">
        <v>288.0</v>
      </c>
      <c r="I53" s="7">
        <v>339.0</v>
      </c>
      <c r="J53" s="8">
        <v>13.0</v>
      </c>
      <c r="K53" s="3" t="s">
        <v>57</v>
      </c>
      <c r="L53" s="8">
        <v>1100.0</v>
      </c>
      <c r="M53" s="3" t="s">
        <v>60</v>
      </c>
      <c r="N53" s="3" t="s">
        <v>537</v>
      </c>
    </row>
    <row r="54" ht="15.75" customHeight="1">
      <c r="A54" s="3" t="s">
        <v>527</v>
      </c>
      <c r="B54" s="2"/>
      <c r="C54" s="3" t="s">
        <v>528</v>
      </c>
      <c r="D54" s="3" t="s">
        <v>545</v>
      </c>
      <c r="E54" s="6" t="s">
        <v>546</v>
      </c>
      <c r="F54" s="3" t="s">
        <v>94</v>
      </c>
      <c r="G54" s="3" t="s">
        <v>533</v>
      </c>
      <c r="H54" s="7">
        <v>288.0</v>
      </c>
      <c r="I54" s="7">
        <v>339.0</v>
      </c>
      <c r="J54" s="8">
        <v>18.0</v>
      </c>
      <c r="K54" s="3" t="s">
        <v>57</v>
      </c>
      <c r="L54" s="8">
        <v>1100.0</v>
      </c>
      <c r="M54" s="3" t="s">
        <v>60</v>
      </c>
      <c r="N54" s="3" t="s">
        <v>537</v>
      </c>
    </row>
    <row r="55" ht="15.75" customHeight="1">
      <c r="A55" s="3" t="s">
        <v>527</v>
      </c>
      <c r="B55" s="2"/>
      <c r="C55" s="3" t="s">
        <v>528</v>
      </c>
      <c r="D55" s="3" t="s">
        <v>550</v>
      </c>
      <c r="E55" s="6" t="s">
        <v>551</v>
      </c>
      <c r="F55" s="3" t="s">
        <v>105</v>
      </c>
      <c r="G55" s="3" t="s">
        <v>533</v>
      </c>
      <c r="H55" s="7">
        <v>288.0</v>
      </c>
      <c r="I55" s="7">
        <v>339.0</v>
      </c>
      <c r="J55" s="8">
        <v>14.0</v>
      </c>
      <c r="K55" s="3" t="s">
        <v>57</v>
      </c>
      <c r="L55" s="8">
        <v>1100.0</v>
      </c>
      <c r="M55" s="3" t="s">
        <v>60</v>
      </c>
      <c r="N55" s="3" t="s">
        <v>537</v>
      </c>
    </row>
    <row r="56" ht="15.75" customHeight="1">
      <c r="A56" s="3" t="s">
        <v>527</v>
      </c>
      <c r="B56" s="2"/>
      <c r="C56" s="3" t="s">
        <v>528</v>
      </c>
      <c r="D56" s="3" t="s">
        <v>555</v>
      </c>
      <c r="E56" s="6" t="s">
        <v>556</v>
      </c>
      <c r="F56" s="3" t="s">
        <v>120</v>
      </c>
      <c r="G56" s="3" t="s">
        <v>533</v>
      </c>
      <c r="H56" s="7">
        <v>288.0</v>
      </c>
      <c r="I56" s="7">
        <v>339.0</v>
      </c>
      <c r="J56" s="8">
        <v>7.0</v>
      </c>
      <c r="K56" s="3" t="s">
        <v>57</v>
      </c>
      <c r="L56" s="8">
        <v>1100.0</v>
      </c>
      <c r="M56" s="3" t="s">
        <v>60</v>
      </c>
      <c r="N56" s="3" t="s">
        <v>537</v>
      </c>
    </row>
    <row r="57" ht="15.75" customHeight="1">
      <c r="A57" s="3" t="s">
        <v>562</v>
      </c>
      <c r="B57" s="2"/>
      <c r="C57" s="3" t="s">
        <v>564</v>
      </c>
      <c r="D57" s="3" t="s">
        <v>565</v>
      </c>
      <c r="E57" s="6" t="s">
        <v>567</v>
      </c>
      <c r="F57" s="3" t="s">
        <v>48</v>
      </c>
      <c r="G57" s="3" t="s">
        <v>568</v>
      </c>
      <c r="H57" s="7">
        <v>328.0</v>
      </c>
      <c r="I57" s="7">
        <v>389.0</v>
      </c>
      <c r="J57" s="8">
        <v>8.0</v>
      </c>
      <c r="K57" s="3" t="s">
        <v>57</v>
      </c>
      <c r="L57" s="8">
        <v>650.0</v>
      </c>
      <c r="M57" s="3" t="s">
        <v>60</v>
      </c>
      <c r="N57" s="3" t="s">
        <v>569</v>
      </c>
    </row>
    <row r="58" ht="15.75" customHeight="1">
      <c r="A58" s="3" t="s">
        <v>562</v>
      </c>
      <c r="B58" s="2"/>
      <c r="C58" s="3" t="s">
        <v>564</v>
      </c>
      <c r="D58" s="3" t="s">
        <v>570</v>
      </c>
      <c r="E58" s="6" t="s">
        <v>571</v>
      </c>
      <c r="F58" s="3" t="s">
        <v>73</v>
      </c>
      <c r="G58" s="3" t="s">
        <v>568</v>
      </c>
      <c r="H58" s="7">
        <v>328.0</v>
      </c>
      <c r="I58" s="7">
        <v>389.0</v>
      </c>
      <c r="J58" s="8">
        <v>16.0</v>
      </c>
      <c r="K58" s="3" t="s">
        <v>57</v>
      </c>
      <c r="L58" s="8">
        <v>650.0</v>
      </c>
      <c r="M58" s="3" t="s">
        <v>60</v>
      </c>
      <c r="N58" s="3" t="s">
        <v>569</v>
      </c>
    </row>
    <row r="59" ht="15.75" customHeight="1">
      <c r="A59" s="3" t="s">
        <v>562</v>
      </c>
      <c r="B59" s="2"/>
      <c r="C59" s="3" t="s">
        <v>564</v>
      </c>
      <c r="D59" s="3" t="s">
        <v>572</v>
      </c>
      <c r="E59" s="6" t="s">
        <v>573</v>
      </c>
      <c r="F59" s="3" t="s">
        <v>94</v>
      </c>
      <c r="G59" s="3" t="s">
        <v>568</v>
      </c>
      <c r="H59" s="7">
        <v>328.0</v>
      </c>
      <c r="I59" s="7">
        <v>389.0</v>
      </c>
      <c r="J59" s="8">
        <v>21.0</v>
      </c>
      <c r="K59" s="3" t="s">
        <v>57</v>
      </c>
      <c r="L59" s="8">
        <v>650.0</v>
      </c>
      <c r="M59" s="3" t="s">
        <v>60</v>
      </c>
      <c r="N59" s="3" t="s">
        <v>569</v>
      </c>
    </row>
    <row r="60" ht="15.75" customHeight="1">
      <c r="A60" s="3" t="s">
        <v>562</v>
      </c>
      <c r="B60" s="2"/>
      <c r="C60" s="3" t="s">
        <v>564</v>
      </c>
      <c r="D60" s="3" t="s">
        <v>578</v>
      </c>
      <c r="E60" s="6" t="s">
        <v>579</v>
      </c>
      <c r="F60" s="3" t="s">
        <v>105</v>
      </c>
      <c r="G60" s="3" t="s">
        <v>568</v>
      </c>
      <c r="H60" s="7">
        <v>328.0</v>
      </c>
      <c r="I60" s="7">
        <v>389.0</v>
      </c>
      <c r="J60" s="8">
        <v>15.0</v>
      </c>
      <c r="K60" s="3" t="s">
        <v>57</v>
      </c>
      <c r="L60" s="8">
        <v>650.0</v>
      </c>
      <c r="M60" s="3" t="s">
        <v>60</v>
      </c>
      <c r="N60" s="3" t="s">
        <v>569</v>
      </c>
    </row>
    <row r="61" ht="15.75" customHeight="1">
      <c r="A61" s="3" t="s">
        <v>562</v>
      </c>
      <c r="B61" s="2"/>
      <c r="C61" s="3" t="s">
        <v>564</v>
      </c>
      <c r="D61" s="3" t="s">
        <v>581</v>
      </c>
      <c r="E61" s="6" t="s">
        <v>582</v>
      </c>
      <c r="F61" s="3" t="s">
        <v>120</v>
      </c>
      <c r="G61" s="3" t="s">
        <v>568</v>
      </c>
      <c r="H61" s="7">
        <v>328.0</v>
      </c>
      <c r="I61" s="7">
        <v>389.0</v>
      </c>
      <c r="J61" s="8">
        <v>6.0</v>
      </c>
      <c r="K61" s="3" t="s">
        <v>57</v>
      </c>
      <c r="L61" s="8">
        <v>650.0</v>
      </c>
      <c r="M61" s="3" t="s">
        <v>60</v>
      </c>
      <c r="N61" s="3" t="s">
        <v>569</v>
      </c>
    </row>
    <row r="62" ht="15.75" customHeight="1">
      <c r="A62" s="3" t="s">
        <v>585</v>
      </c>
      <c r="B62" s="2"/>
      <c r="C62" s="3" t="s">
        <v>587</v>
      </c>
      <c r="D62" s="3" t="s">
        <v>588</v>
      </c>
      <c r="E62" s="6" t="s">
        <v>589</v>
      </c>
      <c r="F62" s="3" t="s">
        <v>48</v>
      </c>
      <c r="G62" s="3" t="s">
        <v>590</v>
      </c>
      <c r="H62" s="7">
        <v>188.0</v>
      </c>
      <c r="I62" s="7">
        <v>229.0</v>
      </c>
      <c r="J62" s="8">
        <v>5.0</v>
      </c>
      <c r="K62" s="3" t="s">
        <v>57</v>
      </c>
      <c r="L62" s="8">
        <v>650.0</v>
      </c>
      <c r="M62" s="3" t="s">
        <v>60</v>
      </c>
      <c r="N62" s="3" t="s">
        <v>593</v>
      </c>
    </row>
    <row r="63" ht="15.75" customHeight="1">
      <c r="A63" s="3" t="s">
        <v>585</v>
      </c>
      <c r="B63" s="2"/>
      <c r="C63" s="3" t="s">
        <v>587</v>
      </c>
      <c r="D63" s="3" t="s">
        <v>597</v>
      </c>
      <c r="E63" s="6" t="s">
        <v>598</v>
      </c>
      <c r="F63" s="3" t="s">
        <v>73</v>
      </c>
      <c r="G63" s="3" t="s">
        <v>590</v>
      </c>
      <c r="H63" s="7">
        <v>188.0</v>
      </c>
      <c r="I63" s="7">
        <v>229.0</v>
      </c>
      <c r="J63" s="8">
        <v>12.0</v>
      </c>
      <c r="K63" s="3" t="s">
        <v>57</v>
      </c>
      <c r="L63" s="8">
        <v>650.0</v>
      </c>
      <c r="M63" s="3" t="s">
        <v>60</v>
      </c>
      <c r="N63" s="3" t="s">
        <v>593</v>
      </c>
    </row>
    <row r="64" ht="15.75" customHeight="1">
      <c r="A64" s="3" t="s">
        <v>585</v>
      </c>
      <c r="B64" s="2"/>
      <c r="C64" s="3" t="s">
        <v>587</v>
      </c>
      <c r="D64" s="3" t="s">
        <v>601</v>
      </c>
      <c r="E64" s="6" t="s">
        <v>602</v>
      </c>
      <c r="F64" s="3" t="s">
        <v>94</v>
      </c>
      <c r="G64" s="3" t="s">
        <v>590</v>
      </c>
      <c r="H64" s="7">
        <v>188.0</v>
      </c>
      <c r="I64" s="7">
        <v>229.0</v>
      </c>
      <c r="J64" s="8">
        <v>19.0</v>
      </c>
      <c r="K64" s="3" t="s">
        <v>57</v>
      </c>
      <c r="L64" s="8">
        <v>650.0</v>
      </c>
      <c r="M64" s="3" t="s">
        <v>60</v>
      </c>
      <c r="N64" s="3" t="s">
        <v>593</v>
      </c>
    </row>
    <row r="65" ht="15.75" customHeight="1">
      <c r="A65" s="3" t="s">
        <v>585</v>
      </c>
      <c r="B65" s="2"/>
      <c r="C65" s="3" t="s">
        <v>587</v>
      </c>
      <c r="D65" s="3" t="s">
        <v>605</v>
      </c>
      <c r="E65" s="6" t="s">
        <v>606</v>
      </c>
      <c r="F65" s="3" t="s">
        <v>105</v>
      </c>
      <c r="G65" s="3" t="s">
        <v>590</v>
      </c>
      <c r="H65" s="7">
        <v>188.0</v>
      </c>
      <c r="I65" s="7">
        <v>229.0</v>
      </c>
      <c r="J65" s="8">
        <v>17.0</v>
      </c>
      <c r="K65" s="3" t="s">
        <v>57</v>
      </c>
      <c r="L65" s="8">
        <v>650.0</v>
      </c>
      <c r="M65" s="3" t="s">
        <v>60</v>
      </c>
      <c r="N65" s="3" t="s">
        <v>593</v>
      </c>
    </row>
    <row r="66" ht="15.75" customHeight="1">
      <c r="A66" s="3" t="s">
        <v>585</v>
      </c>
      <c r="B66" s="2"/>
      <c r="C66" s="3" t="s">
        <v>587</v>
      </c>
      <c r="D66" s="3" t="s">
        <v>607</v>
      </c>
      <c r="E66" s="6" t="s">
        <v>608</v>
      </c>
      <c r="F66" s="3" t="s">
        <v>120</v>
      </c>
      <c r="G66" s="3" t="s">
        <v>590</v>
      </c>
      <c r="H66" s="7">
        <v>188.0</v>
      </c>
      <c r="I66" s="7">
        <v>229.0</v>
      </c>
      <c r="J66" s="8">
        <v>8.0</v>
      </c>
      <c r="K66" s="3" t="s">
        <v>57</v>
      </c>
      <c r="L66" s="8">
        <v>650.0</v>
      </c>
      <c r="M66" s="3" t="s">
        <v>60</v>
      </c>
      <c r="N66" s="3" t="s">
        <v>593</v>
      </c>
    </row>
    <row r="67" ht="15.75" customHeight="1">
      <c r="A67" s="3" t="s">
        <v>612</v>
      </c>
      <c r="B67" s="2"/>
      <c r="C67" s="3" t="s">
        <v>614</v>
      </c>
      <c r="D67" s="3" t="s">
        <v>615</v>
      </c>
      <c r="E67" s="6" t="s">
        <v>616</v>
      </c>
      <c r="F67" s="3" t="s">
        <v>48</v>
      </c>
      <c r="G67" s="3" t="s">
        <v>271</v>
      </c>
      <c r="H67" s="7">
        <v>218.0</v>
      </c>
      <c r="I67" s="7">
        <v>259.0</v>
      </c>
      <c r="J67" s="8">
        <v>7.0</v>
      </c>
      <c r="K67" s="3" t="s">
        <v>57</v>
      </c>
      <c r="L67" s="8">
        <v>780.0</v>
      </c>
      <c r="M67" s="3" t="s">
        <v>60</v>
      </c>
      <c r="N67" s="3" t="s">
        <v>619</v>
      </c>
    </row>
    <row r="68" ht="15.75" customHeight="1">
      <c r="A68" s="3" t="s">
        <v>612</v>
      </c>
      <c r="B68" s="2"/>
      <c r="C68" s="3" t="s">
        <v>614</v>
      </c>
      <c r="D68" s="3" t="s">
        <v>620</v>
      </c>
      <c r="E68" s="6" t="s">
        <v>621</v>
      </c>
      <c r="F68" s="3" t="s">
        <v>73</v>
      </c>
      <c r="G68" s="3" t="s">
        <v>271</v>
      </c>
      <c r="H68" s="7">
        <v>218.0</v>
      </c>
      <c r="I68" s="7">
        <v>259.0</v>
      </c>
      <c r="J68" s="8">
        <v>14.0</v>
      </c>
      <c r="K68" s="3" t="s">
        <v>57</v>
      </c>
      <c r="L68" s="8">
        <v>780.0</v>
      </c>
      <c r="M68" s="3" t="s">
        <v>60</v>
      </c>
      <c r="N68" s="3" t="s">
        <v>619</v>
      </c>
    </row>
    <row r="69" ht="15.75" customHeight="1">
      <c r="A69" s="3" t="s">
        <v>612</v>
      </c>
      <c r="B69" s="2"/>
      <c r="C69" s="3" t="s">
        <v>614</v>
      </c>
      <c r="D69" s="3" t="s">
        <v>627</v>
      </c>
      <c r="E69" s="6" t="s">
        <v>628</v>
      </c>
      <c r="F69" s="3" t="s">
        <v>94</v>
      </c>
      <c r="G69" s="3" t="s">
        <v>271</v>
      </c>
      <c r="H69" s="7">
        <v>218.0</v>
      </c>
      <c r="I69" s="7">
        <v>259.0</v>
      </c>
      <c r="J69" s="8">
        <v>20.0</v>
      </c>
      <c r="K69" s="3" t="s">
        <v>57</v>
      </c>
      <c r="L69" s="8">
        <v>780.0</v>
      </c>
      <c r="M69" s="3" t="s">
        <v>60</v>
      </c>
      <c r="N69" s="3" t="s">
        <v>619</v>
      </c>
    </row>
    <row r="70" ht="15.75" customHeight="1">
      <c r="A70" s="3" t="s">
        <v>612</v>
      </c>
      <c r="B70" s="2"/>
      <c r="C70" s="3" t="s">
        <v>614</v>
      </c>
      <c r="D70" s="3" t="s">
        <v>630</v>
      </c>
      <c r="E70" s="6" t="s">
        <v>631</v>
      </c>
      <c r="F70" s="3" t="s">
        <v>105</v>
      </c>
      <c r="G70" s="3" t="s">
        <v>271</v>
      </c>
      <c r="H70" s="7">
        <v>218.0</v>
      </c>
      <c r="I70" s="7">
        <v>259.0</v>
      </c>
      <c r="J70" s="8">
        <v>13.0</v>
      </c>
      <c r="K70" s="3" t="s">
        <v>57</v>
      </c>
      <c r="L70" s="8">
        <v>780.0</v>
      </c>
      <c r="M70" s="3" t="s">
        <v>60</v>
      </c>
      <c r="N70" s="3" t="s">
        <v>619</v>
      </c>
    </row>
    <row r="71" ht="15.75" customHeight="1">
      <c r="A71" s="3" t="s">
        <v>612</v>
      </c>
      <c r="B71" s="2"/>
      <c r="C71" s="3" t="s">
        <v>614</v>
      </c>
      <c r="D71" s="3" t="s">
        <v>633</v>
      </c>
      <c r="E71" s="6" t="s">
        <v>634</v>
      </c>
      <c r="F71" s="3" t="s">
        <v>120</v>
      </c>
      <c r="G71" s="3" t="s">
        <v>271</v>
      </c>
      <c r="H71" s="7">
        <v>218.0</v>
      </c>
      <c r="I71" s="7">
        <v>259.0</v>
      </c>
      <c r="J71" s="8">
        <v>5.0</v>
      </c>
      <c r="K71" s="3" t="s">
        <v>57</v>
      </c>
      <c r="L71" s="8">
        <v>780.0</v>
      </c>
      <c r="M71" s="3" t="s">
        <v>60</v>
      </c>
      <c r="N71" s="3" t="s">
        <v>619</v>
      </c>
    </row>
    <row r="72" ht="15.75" customHeight="1">
      <c r="A72" s="3" t="s">
        <v>635</v>
      </c>
      <c r="B72" s="2"/>
      <c r="C72" s="3" t="s">
        <v>636</v>
      </c>
      <c r="D72" s="3" t="s">
        <v>637</v>
      </c>
      <c r="E72" s="6" t="s">
        <v>638</v>
      </c>
      <c r="F72" s="3" t="s">
        <v>48</v>
      </c>
      <c r="G72" s="3" t="s">
        <v>639</v>
      </c>
      <c r="H72" s="7">
        <v>258.0</v>
      </c>
      <c r="I72" s="7">
        <v>309.0</v>
      </c>
      <c r="J72" s="8">
        <v>9.0</v>
      </c>
      <c r="K72" s="3" t="s">
        <v>57</v>
      </c>
      <c r="L72" s="8">
        <v>1100.0</v>
      </c>
      <c r="M72" s="3" t="s">
        <v>60</v>
      </c>
      <c r="N72" s="3" t="s">
        <v>644</v>
      </c>
    </row>
    <row r="73" ht="15.75" customHeight="1">
      <c r="A73" s="3" t="s">
        <v>635</v>
      </c>
      <c r="B73" s="2"/>
      <c r="C73" s="3" t="s">
        <v>636</v>
      </c>
      <c r="D73" s="3" t="s">
        <v>645</v>
      </c>
      <c r="E73" s="6" t="s">
        <v>647</v>
      </c>
      <c r="F73" s="3" t="s">
        <v>73</v>
      </c>
      <c r="G73" s="3" t="s">
        <v>639</v>
      </c>
      <c r="H73" s="7">
        <v>258.0</v>
      </c>
      <c r="I73" s="7">
        <v>309.0</v>
      </c>
      <c r="J73" s="8">
        <v>15.0</v>
      </c>
      <c r="K73" s="3" t="s">
        <v>57</v>
      </c>
      <c r="L73" s="8">
        <v>1100.0</v>
      </c>
      <c r="M73" s="3" t="s">
        <v>60</v>
      </c>
      <c r="N73" s="3" t="s">
        <v>644</v>
      </c>
    </row>
    <row r="74" ht="15.75" customHeight="1">
      <c r="A74" s="3" t="s">
        <v>635</v>
      </c>
      <c r="B74" s="2"/>
      <c r="C74" s="3" t="s">
        <v>636</v>
      </c>
      <c r="D74" s="3" t="s">
        <v>648</v>
      </c>
      <c r="E74" s="6" t="s">
        <v>649</v>
      </c>
      <c r="F74" s="3" t="s">
        <v>94</v>
      </c>
      <c r="G74" s="3" t="s">
        <v>639</v>
      </c>
      <c r="H74" s="7">
        <v>258.0</v>
      </c>
      <c r="I74" s="7">
        <v>309.0</v>
      </c>
      <c r="J74" s="8">
        <v>22.0</v>
      </c>
      <c r="K74" s="3" t="s">
        <v>57</v>
      </c>
      <c r="L74" s="8">
        <v>1100.0</v>
      </c>
      <c r="M74" s="3" t="s">
        <v>60</v>
      </c>
      <c r="N74" s="3" t="s">
        <v>644</v>
      </c>
    </row>
    <row r="75" ht="15.75" customHeight="1">
      <c r="A75" s="3" t="s">
        <v>635</v>
      </c>
      <c r="B75" s="2"/>
      <c r="C75" s="3" t="s">
        <v>636</v>
      </c>
      <c r="D75" s="3" t="s">
        <v>652</v>
      </c>
      <c r="E75" s="6" t="s">
        <v>653</v>
      </c>
      <c r="F75" s="3" t="s">
        <v>105</v>
      </c>
      <c r="G75" s="3" t="s">
        <v>639</v>
      </c>
      <c r="H75" s="7">
        <v>258.0</v>
      </c>
      <c r="I75" s="7">
        <v>309.0</v>
      </c>
      <c r="J75" s="8">
        <v>16.0</v>
      </c>
      <c r="K75" s="3" t="s">
        <v>57</v>
      </c>
      <c r="L75" s="8">
        <v>1100.0</v>
      </c>
      <c r="M75" s="3" t="s">
        <v>60</v>
      </c>
      <c r="N75" s="3" t="s">
        <v>644</v>
      </c>
    </row>
    <row r="76" ht="15.75" customHeight="1">
      <c r="A76" s="3" t="s">
        <v>635</v>
      </c>
      <c r="B76" s="2"/>
      <c r="C76" s="3" t="s">
        <v>636</v>
      </c>
      <c r="D76" s="3" t="s">
        <v>659</v>
      </c>
      <c r="E76" s="6" t="s">
        <v>660</v>
      </c>
      <c r="F76" s="3" t="s">
        <v>120</v>
      </c>
      <c r="G76" s="3" t="s">
        <v>639</v>
      </c>
      <c r="H76" s="7">
        <v>258.0</v>
      </c>
      <c r="I76" s="7">
        <v>309.0</v>
      </c>
      <c r="J76" s="8">
        <v>7.0</v>
      </c>
      <c r="K76" s="3" t="s">
        <v>57</v>
      </c>
      <c r="L76" s="8">
        <v>1100.0</v>
      </c>
      <c r="M76" s="3" t="s">
        <v>60</v>
      </c>
      <c r="N76" s="3" t="s">
        <v>644</v>
      </c>
    </row>
    <row r="77" ht="15.75" customHeight="1">
      <c r="A77" s="3" t="s">
        <v>661</v>
      </c>
      <c r="B77" s="2"/>
      <c r="C77" s="3" t="s">
        <v>662</v>
      </c>
      <c r="D77" s="3" t="s">
        <v>663</v>
      </c>
      <c r="E77" s="6" t="s">
        <v>664</v>
      </c>
      <c r="F77" s="3" t="s">
        <v>48</v>
      </c>
      <c r="G77" s="3" t="s">
        <v>140</v>
      </c>
      <c r="H77" s="7">
        <v>198.0</v>
      </c>
      <c r="I77" s="7">
        <v>239.0</v>
      </c>
      <c r="J77" s="8">
        <v>6.0</v>
      </c>
      <c r="K77" s="3" t="s">
        <v>57</v>
      </c>
      <c r="L77" s="8">
        <v>650.0</v>
      </c>
      <c r="M77" s="3" t="s">
        <v>60</v>
      </c>
      <c r="N77" s="3" t="s">
        <v>665</v>
      </c>
    </row>
    <row r="78" ht="15.75" customHeight="1">
      <c r="A78" s="3" t="s">
        <v>661</v>
      </c>
      <c r="B78" s="2"/>
      <c r="C78" s="3" t="s">
        <v>662</v>
      </c>
      <c r="D78" s="3" t="s">
        <v>666</v>
      </c>
      <c r="E78" s="6" t="s">
        <v>667</v>
      </c>
      <c r="F78" s="3" t="s">
        <v>73</v>
      </c>
      <c r="G78" s="3" t="s">
        <v>140</v>
      </c>
      <c r="H78" s="7">
        <v>198.0</v>
      </c>
      <c r="I78" s="7">
        <v>239.0</v>
      </c>
      <c r="J78" s="8">
        <v>13.0</v>
      </c>
      <c r="K78" s="3" t="s">
        <v>57</v>
      </c>
      <c r="L78" s="8">
        <v>650.0</v>
      </c>
      <c r="M78" s="3" t="s">
        <v>60</v>
      </c>
      <c r="N78" s="3" t="s">
        <v>665</v>
      </c>
    </row>
    <row r="79" ht="15.75" customHeight="1">
      <c r="A79" s="3" t="s">
        <v>661</v>
      </c>
      <c r="B79" s="2"/>
      <c r="C79" s="3" t="s">
        <v>662</v>
      </c>
      <c r="D79" s="3" t="s">
        <v>668</v>
      </c>
      <c r="E79" s="6" t="s">
        <v>669</v>
      </c>
      <c r="F79" s="3" t="s">
        <v>94</v>
      </c>
      <c r="G79" s="3" t="s">
        <v>140</v>
      </c>
      <c r="H79" s="7">
        <v>198.0</v>
      </c>
      <c r="I79" s="7">
        <v>239.0</v>
      </c>
      <c r="J79" s="8">
        <v>18.0</v>
      </c>
      <c r="K79" s="3" t="s">
        <v>57</v>
      </c>
      <c r="L79" s="8">
        <v>650.0</v>
      </c>
      <c r="M79" s="3" t="s">
        <v>60</v>
      </c>
      <c r="N79" s="3" t="s">
        <v>665</v>
      </c>
    </row>
    <row r="80" ht="15.75" customHeight="1">
      <c r="A80" s="3" t="s">
        <v>661</v>
      </c>
      <c r="B80" s="2"/>
      <c r="C80" s="3" t="s">
        <v>662</v>
      </c>
      <c r="D80" s="3" t="s">
        <v>674</v>
      </c>
      <c r="E80" s="6" t="s">
        <v>676</v>
      </c>
      <c r="F80" s="3" t="s">
        <v>105</v>
      </c>
      <c r="G80" s="3" t="s">
        <v>140</v>
      </c>
      <c r="H80" s="7">
        <v>198.0</v>
      </c>
      <c r="I80" s="7">
        <v>239.0</v>
      </c>
      <c r="J80" s="8">
        <v>14.0</v>
      </c>
      <c r="K80" s="3" t="s">
        <v>57</v>
      </c>
      <c r="L80" s="8">
        <v>650.0</v>
      </c>
      <c r="M80" s="3" t="s">
        <v>60</v>
      </c>
      <c r="N80" s="3" t="s">
        <v>665</v>
      </c>
    </row>
    <row r="81" ht="15.75" customHeight="1">
      <c r="A81" s="3" t="s">
        <v>661</v>
      </c>
      <c r="B81" s="2"/>
      <c r="C81" s="3" t="s">
        <v>662</v>
      </c>
      <c r="D81" s="3" t="s">
        <v>677</v>
      </c>
      <c r="E81" s="6" t="s">
        <v>678</v>
      </c>
      <c r="F81" s="3" t="s">
        <v>120</v>
      </c>
      <c r="G81" s="3" t="s">
        <v>140</v>
      </c>
      <c r="H81" s="7">
        <v>198.0</v>
      </c>
      <c r="I81" s="7">
        <v>239.0</v>
      </c>
      <c r="J81" s="8">
        <v>7.0</v>
      </c>
      <c r="K81" s="3" t="s">
        <v>57</v>
      </c>
      <c r="L81" s="8">
        <v>650.0</v>
      </c>
      <c r="M81" s="3" t="s">
        <v>60</v>
      </c>
      <c r="N81" s="3" t="s">
        <v>665</v>
      </c>
    </row>
    <row r="82" ht="15.75" customHeight="1">
      <c r="A82" s="3" t="s">
        <v>681</v>
      </c>
      <c r="B82" s="2"/>
      <c r="C82" s="3" t="s">
        <v>682</v>
      </c>
      <c r="D82" s="3" t="s">
        <v>683</v>
      </c>
      <c r="E82" s="6" t="s">
        <v>684</v>
      </c>
      <c r="F82" s="3" t="s">
        <v>48</v>
      </c>
      <c r="G82" s="3" t="s">
        <v>639</v>
      </c>
      <c r="H82" s="7">
        <v>348.0</v>
      </c>
      <c r="I82" s="7">
        <v>419.0</v>
      </c>
      <c r="J82" s="8">
        <v>8.0</v>
      </c>
      <c r="K82" s="3" t="s">
        <v>57</v>
      </c>
      <c r="L82" s="8">
        <v>1350.0</v>
      </c>
      <c r="M82" s="3" t="s">
        <v>60</v>
      </c>
      <c r="N82" s="3" t="s">
        <v>690</v>
      </c>
    </row>
    <row r="83" ht="15.75" customHeight="1">
      <c r="A83" s="3" t="s">
        <v>681</v>
      </c>
      <c r="B83" s="2"/>
      <c r="C83" s="3" t="s">
        <v>682</v>
      </c>
      <c r="D83" s="3" t="s">
        <v>693</v>
      </c>
      <c r="E83" s="6" t="s">
        <v>694</v>
      </c>
      <c r="F83" s="3" t="s">
        <v>73</v>
      </c>
      <c r="G83" s="3" t="s">
        <v>639</v>
      </c>
      <c r="H83" s="7">
        <v>348.0</v>
      </c>
      <c r="I83" s="7">
        <v>419.0</v>
      </c>
      <c r="J83" s="8">
        <v>16.0</v>
      </c>
      <c r="K83" s="3" t="s">
        <v>57</v>
      </c>
      <c r="L83" s="8">
        <v>1350.0</v>
      </c>
      <c r="M83" s="3" t="s">
        <v>60</v>
      </c>
      <c r="N83" s="3" t="s">
        <v>690</v>
      </c>
    </row>
    <row r="84" ht="15.75" customHeight="1">
      <c r="A84" s="3" t="s">
        <v>681</v>
      </c>
      <c r="B84" s="2"/>
      <c r="C84" s="3" t="s">
        <v>682</v>
      </c>
      <c r="D84" s="3" t="s">
        <v>697</v>
      </c>
      <c r="E84" s="6" t="s">
        <v>699</v>
      </c>
      <c r="F84" s="3" t="s">
        <v>94</v>
      </c>
      <c r="G84" s="3" t="s">
        <v>639</v>
      </c>
      <c r="H84" s="7">
        <v>348.0</v>
      </c>
      <c r="I84" s="7">
        <v>419.0</v>
      </c>
      <c r="J84" s="8">
        <v>21.0</v>
      </c>
      <c r="K84" s="3" t="s">
        <v>57</v>
      </c>
      <c r="L84" s="8">
        <v>1350.0</v>
      </c>
      <c r="M84" s="3" t="s">
        <v>60</v>
      </c>
      <c r="N84" s="3" t="s">
        <v>690</v>
      </c>
    </row>
    <row r="85" ht="15.75" customHeight="1">
      <c r="A85" s="3" t="s">
        <v>681</v>
      </c>
      <c r="B85" s="2"/>
      <c r="C85" s="3" t="s">
        <v>682</v>
      </c>
      <c r="D85" s="3" t="s">
        <v>700</v>
      </c>
      <c r="E85" s="6" t="s">
        <v>701</v>
      </c>
      <c r="F85" s="3" t="s">
        <v>105</v>
      </c>
      <c r="G85" s="3" t="s">
        <v>639</v>
      </c>
      <c r="H85" s="7">
        <v>348.0</v>
      </c>
      <c r="I85" s="7">
        <v>419.0</v>
      </c>
      <c r="J85" s="8">
        <v>15.0</v>
      </c>
      <c r="K85" s="3" t="s">
        <v>57</v>
      </c>
      <c r="L85" s="8">
        <v>1350.0</v>
      </c>
      <c r="M85" s="3" t="s">
        <v>60</v>
      </c>
      <c r="N85" s="3" t="s">
        <v>690</v>
      </c>
    </row>
    <row r="86" ht="15.75" customHeight="1">
      <c r="A86" s="3" t="s">
        <v>681</v>
      </c>
      <c r="B86" s="2"/>
      <c r="C86" s="3" t="s">
        <v>682</v>
      </c>
      <c r="D86" s="3" t="s">
        <v>706</v>
      </c>
      <c r="E86" s="6" t="s">
        <v>707</v>
      </c>
      <c r="F86" s="3" t="s">
        <v>120</v>
      </c>
      <c r="G86" s="3" t="s">
        <v>639</v>
      </c>
      <c r="H86" s="7">
        <v>348.0</v>
      </c>
      <c r="I86" s="7">
        <v>419.0</v>
      </c>
      <c r="J86" s="8">
        <v>6.0</v>
      </c>
      <c r="K86" s="3" t="s">
        <v>57</v>
      </c>
      <c r="L86" s="8">
        <v>1350.0</v>
      </c>
      <c r="M86" s="3" t="s">
        <v>60</v>
      </c>
      <c r="N86" s="3" t="s">
        <v>690</v>
      </c>
    </row>
    <row r="87" ht="15.75" customHeight="1">
      <c r="A87" s="3" t="s">
        <v>708</v>
      </c>
      <c r="B87" s="2"/>
      <c r="C87" s="3" t="s">
        <v>709</v>
      </c>
      <c r="D87" s="3" t="s">
        <v>710</v>
      </c>
      <c r="E87" s="6" t="s">
        <v>711</v>
      </c>
      <c r="F87" s="3" t="s">
        <v>48</v>
      </c>
      <c r="G87" s="3" t="s">
        <v>639</v>
      </c>
      <c r="H87" s="7">
        <v>188.0</v>
      </c>
      <c r="I87" s="7">
        <v>229.0</v>
      </c>
      <c r="J87" s="8">
        <v>5.0</v>
      </c>
      <c r="K87" s="3" t="s">
        <v>57</v>
      </c>
      <c r="L87" s="8">
        <v>520.0</v>
      </c>
      <c r="M87" s="3" t="s">
        <v>60</v>
      </c>
      <c r="N87" s="3" t="s">
        <v>714</v>
      </c>
    </row>
    <row r="88" ht="15.75" customHeight="1">
      <c r="A88" s="3" t="s">
        <v>708</v>
      </c>
      <c r="B88" s="2"/>
      <c r="C88" s="3" t="s">
        <v>709</v>
      </c>
      <c r="D88" s="3" t="s">
        <v>716</v>
      </c>
      <c r="E88" s="6" t="s">
        <v>718</v>
      </c>
      <c r="F88" s="3" t="s">
        <v>73</v>
      </c>
      <c r="G88" s="3" t="s">
        <v>639</v>
      </c>
      <c r="H88" s="7">
        <v>188.0</v>
      </c>
      <c r="I88" s="7">
        <v>229.0</v>
      </c>
      <c r="J88" s="8">
        <v>12.0</v>
      </c>
      <c r="K88" s="3" t="s">
        <v>57</v>
      </c>
      <c r="L88" s="8">
        <v>520.0</v>
      </c>
      <c r="M88" s="3" t="s">
        <v>60</v>
      </c>
      <c r="N88" s="3" t="s">
        <v>714</v>
      </c>
    </row>
    <row r="89" ht="15.75" customHeight="1">
      <c r="A89" s="3" t="s">
        <v>708</v>
      </c>
      <c r="B89" s="2"/>
      <c r="C89" s="3" t="s">
        <v>709</v>
      </c>
      <c r="D89" s="3" t="s">
        <v>721</v>
      </c>
      <c r="E89" s="6" t="s">
        <v>722</v>
      </c>
      <c r="F89" s="3" t="s">
        <v>94</v>
      </c>
      <c r="G89" s="3" t="s">
        <v>639</v>
      </c>
      <c r="H89" s="7">
        <v>188.0</v>
      </c>
      <c r="I89" s="7">
        <v>229.0</v>
      </c>
      <c r="J89" s="8">
        <v>19.0</v>
      </c>
      <c r="K89" s="3" t="s">
        <v>57</v>
      </c>
      <c r="L89" s="8">
        <v>520.0</v>
      </c>
      <c r="M89" s="3" t="s">
        <v>60</v>
      </c>
      <c r="N89" s="3" t="s">
        <v>714</v>
      </c>
    </row>
    <row r="90" ht="15.75" customHeight="1">
      <c r="A90" s="3" t="s">
        <v>708</v>
      </c>
      <c r="B90" s="2"/>
      <c r="C90" s="3" t="s">
        <v>709</v>
      </c>
      <c r="D90" s="3" t="s">
        <v>726</v>
      </c>
      <c r="E90" s="6" t="s">
        <v>727</v>
      </c>
      <c r="F90" s="3" t="s">
        <v>105</v>
      </c>
      <c r="G90" s="3" t="s">
        <v>639</v>
      </c>
      <c r="H90" s="7">
        <v>188.0</v>
      </c>
      <c r="I90" s="7">
        <v>229.0</v>
      </c>
      <c r="J90" s="8">
        <v>17.0</v>
      </c>
      <c r="K90" s="3" t="s">
        <v>57</v>
      </c>
      <c r="L90" s="8">
        <v>520.0</v>
      </c>
      <c r="M90" s="3" t="s">
        <v>60</v>
      </c>
      <c r="N90" s="3" t="s">
        <v>714</v>
      </c>
    </row>
    <row r="91" ht="15.75" customHeight="1">
      <c r="A91" s="3" t="s">
        <v>708</v>
      </c>
      <c r="B91" s="2"/>
      <c r="C91" s="3" t="s">
        <v>709</v>
      </c>
      <c r="D91" s="3" t="s">
        <v>728</v>
      </c>
      <c r="E91" s="6" t="s">
        <v>729</v>
      </c>
      <c r="F91" s="3" t="s">
        <v>120</v>
      </c>
      <c r="G91" s="3" t="s">
        <v>639</v>
      </c>
      <c r="H91" s="7">
        <v>188.0</v>
      </c>
      <c r="I91" s="7">
        <v>229.0</v>
      </c>
      <c r="J91" s="8">
        <v>8.0</v>
      </c>
      <c r="K91" s="3" t="s">
        <v>57</v>
      </c>
      <c r="L91" s="8">
        <v>520.0</v>
      </c>
      <c r="M91" s="3" t="s">
        <v>60</v>
      </c>
      <c r="N91" s="3" t="s">
        <v>714</v>
      </c>
    </row>
    <row r="92" ht="15.75" customHeight="1">
      <c r="A92" s="3" t="s">
        <v>730</v>
      </c>
      <c r="B92" s="2"/>
      <c r="C92" s="3" t="s">
        <v>731</v>
      </c>
      <c r="D92" s="3" t="s">
        <v>732</v>
      </c>
      <c r="E92" s="6" t="s">
        <v>733</v>
      </c>
      <c r="F92" s="3" t="s">
        <v>48</v>
      </c>
      <c r="G92" s="3" t="s">
        <v>734</v>
      </c>
      <c r="H92" s="7">
        <v>168.0</v>
      </c>
      <c r="I92" s="7">
        <v>199.0</v>
      </c>
      <c r="J92" s="8">
        <v>7.0</v>
      </c>
      <c r="K92" s="3" t="s">
        <v>57</v>
      </c>
      <c r="L92" s="8">
        <v>680.0</v>
      </c>
      <c r="M92" s="3" t="s">
        <v>60</v>
      </c>
      <c r="N92" s="3" t="s">
        <v>735</v>
      </c>
    </row>
    <row r="93" ht="15.75" customHeight="1">
      <c r="A93" s="3" t="s">
        <v>730</v>
      </c>
      <c r="B93" s="2"/>
      <c r="C93" s="3" t="s">
        <v>731</v>
      </c>
      <c r="D93" s="3" t="s">
        <v>739</v>
      </c>
      <c r="E93" s="6" t="s">
        <v>740</v>
      </c>
      <c r="F93" s="3" t="s">
        <v>73</v>
      </c>
      <c r="G93" s="3" t="s">
        <v>734</v>
      </c>
      <c r="H93" s="7">
        <v>168.0</v>
      </c>
      <c r="I93" s="7">
        <v>199.0</v>
      </c>
      <c r="J93" s="8">
        <v>14.0</v>
      </c>
      <c r="K93" s="3" t="s">
        <v>57</v>
      </c>
      <c r="L93" s="8">
        <v>680.0</v>
      </c>
      <c r="M93" s="3" t="s">
        <v>60</v>
      </c>
      <c r="N93" s="3" t="s">
        <v>735</v>
      </c>
    </row>
    <row r="94" ht="15.75" customHeight="1">
      <c r="A94" s="3" t="s">
        <v>730</v>
      </c>
      <c r="B94" s="2"/>
      <c r="C94" s="3" t="s">
        <v>731</v>
      </c>
      <c r="D94" s="3" t="s">
        <v>742</v>
      </c>
      <c r="E94" s="6" t="s">
        <v>744</v>
      </c>
      <c r="F94" s="3" t="s">
        <v>94</v>
      </c>
      <c r="G94" s="3" t="s">
        <v>734</v>
      </c>
      <c r="H94" s="7">
        <v>168.0</v>
      </c>
      <c r="I94" s="7">
        <v>199.0</v>
      </c>
      <c r="J94" s="8">
        <v>20.0</v>
      </c>
      <c r="K94" s="3" t="s">
        <v>57</v>
      </c>
      <c r="L94" s="8">
        <v>680.0</v>
      </c>
      <c r="M94" s="3" t="s">
        <v>60</v>
      </c>
      <c r="N94" s="3" t="s">
        <v>735</v>
      </c>
    </row>
    <row r="95" ht="15.75" customHeight="1">
      <c r="A95" s="3" t="s">
        <v>730</v>
      </c>
      <c r="B95" s="2"/>
      <c r="C95" s="3" t="s">
        <v>731</v>
      </c>
      <c r="D95" s="3" t="s">
        <v>748</v>
      </c>
      <c r="E95" s="6" t="s">
        <v>749</v>
      </c>
      <c r="F95" s="3" t="s">
        <v>105</v>
      </c>
      <c r="G95" s="3" t="s">
        <v>734</v>
      </c>
      <c r="H95" s="7">
        <v>168.0</v>
      </c>
      <c r="I95" s="7">
        <v>199.0</v>
      </c>
      <c r="J95" s="8">
        <v>13.0</v>
      </c>
      <c r="K95" s="3" t="s">
        <v>57</v>
      </c>
      <c r="L95" s="8">
        <v>680.0</v>
      </c>
      <c r="M95" s="3" t="s">
        <v>60</v>
      </c>
      <c r="N95" s="3" t="s">
        <v>735</v>
      </c>
    </row>
    <row r="96" ht="15.75" customHeight="1">
      <c r="A96" s="3" t="s">
        <v>730</v>
      </c>
      <c r="B96" s="2"/>
      <c r="C96" s="3" t="s">
        <v>731</v>
      </c>
      <c r="D96" s="3" t="s">
        <v>754</v>
      </c>
      <c r="E96" s="6" t="s">
        <v>755</v>
      </c>
      <c r="F96" s="3" t="s">
        <v>120</v>
      </c>
      <c r="G96" s="3" t="s">
        <v>734</v>
      </c>
      <c r="H96" s="7">
        <v>168.0</v>
      </c>
      <c r="I96" s="7">
        <v>199.0</v>
      </c>
      <c r="J96" s="8">
        <v>5.0</v>
      </c>
      <c r="K96" s="3" t="s">
        <v>57</v>
      </c>
      <c r="L96" s="8">
        <v>680.0</v>
      </c>
      <c r="M96" s="3" t="s">
        <v>60</v>
      </c>
      <c r="N96" s="3" t="s">
        <v>735</v>
      </c>
    </row>
    <row r="97" ht="15.75" customHeight="1">
      <c r="A97" s="3" t="s">
        <v>756</v>
      </c>
      <c r="B97" s="2"/>
      <c r="C97" s="3" t="s">
        <v>758</v>
      </c>
      <c r="D97" s="3" t="s">
        <v>759</v>
      </c>
      <c r="E97" s="6" t="s">
        <v>760</v>
      </c>
      <c r="F97" s="3" t="s">
        <v>48</v>
      </c>
      <c r="G97" s="3" t="s">
        <v>761</v>
      </c>
      <c r="H97" s="7">
        <v>218.0</v>
      </c>
      <c r="I97" s="7">
        <v>259.0</v>
      </c>
      <c r="J97" s="8">
        <v>9.0</v>
      </c>
      <c r="K97" s="3" t="s">
        <v>57</v>
      </c>
      <c r="L97" s="8">
        <v>650.0</v>
      </c>
      <c r="M97" s="3" t="s">
        <v>60</v>
      </c>
      <c r="N97" s="3" t="s">
        <v>763</v>
      </c>
    </row>
    <row r="98" ht="15.75" customHeight="1">
      <c r="A98" s="3" t="s">
        <v>756</v>
      </c>
      <c r="B98" s="2"/>
      <c r="C98" s="3" t="s">
        <v>758</v>
      </c>
      <c r="D98" s="3" t="s">
        <v>764</v>
      </c>
      <c r="E98" s="6" t="s">
        <v>765</v>
      </c>
      <c r="F98" s="3" t="s">
        <v>73</v>
      </c>
      <c r="G98" s="3" t="s">
        <v>761</v>
      </c>
      <c r="H98" s="7">
        <v>218.0</v>
      </c>
      <c r="I98" s="7">
        <v>259.0</v>
      </c>
      <c r="J98" s="8">
        <v>15.0</v>
      </c>
      <c r="K98" s="3" t="s">
        <v>57</v>
      </c>
      <c r="L98" s="8">
        <v>650.0</v>
      </c>
      <c r="M98" s="3" t="s">
        <v>60</v>
      </c>
      <c r="N98" s="3" t="s">
        <v>763</v>
      </c>
    </row>
    <row r="99" ht="15.75" customHeight="1">
      <c r="A99" s="3" t="s">
        <v>756</v>
      </c>
      <c r="B99" s="2"/>
      <c r="C99" s="3" t="s">
        <v>758</v>
      </c>
      <c r="D99" s="3" t="s">
        <v>767</v>
      </c>
      <c r="E99" s="6" t="s">
        <v>768</v>
      </c>
      <c r="F99" s="3" t="s">
        <v>94</v>
      </c>
      <c r="G99" s="3" t="s">
        <v>761</v>
      </c>
      <c r="H99" s="7">
        <v>218.0</v>
      </c>
      <c r="I99" s="7">
        <v>259.0</v>
      </c>
      <c r="J99" s="8">
        <v>22.0</v>
      </c>
      <c r="K99" s="3" t="s">
        <v>57</v>
      </c>
      <c r="L99" s="8">
        <v>650.0</v>
      </c>
      <c r="M99" s="3" t="s">
        <v>60</v>
      </c>
      <c r="N99" s="3" t="s">
        <v>763</v>
      </c>
    </row>
    <row r="100" ht="15.75" customHeight="1">
      <c r="A100" s="3" t="s">
        <v>756</v>
      </c>
      <c r="B100" s="2"/>
      <c r="C100" s="3" t="s">
        <v>758</v>
      </c>
      <c r="D100" s="3" t="s">
        <v>769</v>
      </c>
      <c r="E100" s="6" t="s">
        <v>770</v>
      </c>
      <c r="F100" s="3" t="s">
        <v>105</v>
      </c>
      <c r="G100" s="3" t="s">
        <v>761</v>
      </c>
      <c r="H100" s="7">
        <v>218.0</v>
      </c>
      <c r="I100" s="7">
        <v>259.0</v>
      </c>
      <c r="J100" s="8">
        <v>16.0</v>
      </c>
      <c r="K100" s="3" t="s">
        <v>57</v>
      </c>
      <c r="L100" s="8">
        <v>650.0</v>
      </c>
      <c r="M100" s="3" t="s">
        <v>60</v>
      </c>
      <c r="N100" s="3" t="s">
        <v>763</v>
      </c>
    </row>
    <row r="101" ht="15.75" customHeight="1">
      <c r="A101" s="3" t="s">
        <v>756</v>
      </c>
      <c r="B101" s="2"/>
      <c r="C101" s="3" t="s">
        <v>758</v>
      </c>
      <c r="D101" s="3" t="s">
        <v>775</v>
      </c>
      <c r="E101" s="6" t="s">
        <v>776</v>
      </c>
      <c r="F101" s="3" t="s">
        <v>120</v>
      </c>
      <c r="G101" s="3" t="s">
        <v>761</v>
      </c>
      <c r="H101" s="7">
        <v>218.0</v>
      </c>
      <c r="I101" s="7">
        <v>259.0</v>
      </c>
      <c r="J101" s="8">
        <v>7.0</v>
      </c>
      <c r="K101" s="3" t="s">
        <v>57</v>
      </c>
      <c r="L101" s="8">
        <v>650.0</v>
      </c>
      <c r="M101" s="3" t="s">
        <v>60</v>
      </c>
      <c r="N101" s="3" t="s">
        <v>763</v>
      </c>
    </row>
    <row r="102" ht="15.75" customHeight="1">
      <c r="A102" s="3" t="s">
        <v>778</v>
      </c>
      <c r="B102" s="2"/>
      <c r="C102" s="3" t="s">
        <v>779</v>
      </c>
      <c r="D102" s="3" t="s">
        <v>780</v>
      </c>
      <c r="E102" s="6" t="s">
        <v>781</v>
      </c>
      <c r="F102" s="3" t="s">
        <v>48</v>
      </c>
      <c r="G102" s="3" t="s">
        <v>782</v>
      </c>
      <c r="H102" s="7">
        <v>268.0</v>
      </c>
      <c r="I102" s="7">
        <v>319.0</v>
      </c>
      <c r="J102" s="8">
        <v>6.0</v>
      </c>
      <c r="K102" s="3" t="s">
        <v>57</v>
      </c>
      <c r="L102" s="8">
        <v>650.0</v>
      </c>
      <c r="M102" s="3" t="s">
        <v>60</v>
      </c>
      <c r="N102" s="3" t="s">
        <v>784</v>
      </c>
    </row>
    <row r="103" ht="15.75" customHeight="1">
      <c r="A103" s="3" t="s">
        <v>778</v>
      </c>
      <c r="B103" s="2"/>
      <c r="C103" s="3" t="s">
        <v>779</v>
      </c>
      <c r="D103" s="3" t="s">
        <v>785</v>
      </c>
      <c r="E103" s="6" t="s">
        <v>786</v>
      </c>
      <c r="F103" s="3" t="s">
        <v>73</v>
      </c>
      <c r="G103" s="3" t="s">
        <v>782</v>
      </c>
      <c r="H103" s="7">
        <v>268.0</v>
      </c>
      <c r="I103" s="7">
        <v>319.0</v>
      </c>
      <c r="J103" s="8">
        <v>13.0</v>
      </c>
      <c r="K103" s="3" t="s">
        <v>57</v>
      </c>
      <c r="L103" s="8">
        <v>650.0</v>
      </c>
      <c r="M103" s="3" t="s">
        <v>60</v>
      </c>
      <c r="N103" s="3" t="s">
        <v>784</v>
      </c>
    </row>
    <row r="104" ht="15.75" customHeight="1">
      <c r="A104" s="3" t="s">
        <v>778</v>
      </c>
      <c r="B104" s="2"/>
      <c r="C104" s="3" t="s">
        <v>779</v>
      </c>
      <c r="D104" s="3" t="s">
        <v>789</v>
      </c>
      <c r="E104" s="6" t="s">
        <v>790</v>
      </c>
      <c r="F104" s="3" t="s">
        <v>94</v>
      </c>
      <c r="G104" s="3" t="s">
        <v>782</v>
      </c>
      <c r="H104" s="7">
        <v>268.0</v>
      </c>
      <c r="I104" s="7">
        <v>319.0</v>
      </c>
      <c r="J104" s="8">
        <v>18.0</v>
      </c>
      <c r="K104" s="3" t="s">
        <v>57</v>
      </c>
      <c r="L104" s="8">
        <v>650.0</v>
      </c>
      <c r="M104" s="3" t="s">
        <v>60</v>
      </c>
      <c r="N104" s="3" t="s">
        <v>784</v>
      </c>
    </row>
    <row r="105" ht="15.75" customHeight="1">
      <c r="A105" s="3" t="s">
        <v>778</v>
      </c>
      <c r="B105" s="2"/>
      <c r="C105" s="3" t="s">
        <v>779</v>
      </c>
      <c r="D105" s="3" t="s">
        <v>795</v>
      </c>
      <c r="E105" s="6" t="s">
        <v>796</v>
      </c>
      <c r="F105" s="3" t="s">
        <v>105</v>
      </c>
      <c r="G105" s="3" t="s">
        <v>782</v>
      </c>
      <c r="H105" s="7">
        <v>268.0</v>
      </c>
      <c r="I105" s="7">
        <v>319.0</v>
      </c>
      <c r="J105" s="8">
        <v>14.0</v>
      </c>
      <c r="K105" s="3" t="s">
        <v>57</v>
      </c>
      <c r="L105" s="8">
        <v>650.0</v>
      </c>
      <c r="M105" s="3" t="s">
        <v>60</v>
      </c>
      <c r="N105" s="3" t="s">
        <v>784</v>
      </c>
    </row>
    <row r="106" ht="15.75" customHeight="1">
      <c r="A106" s="3" t="s">
        <v>778</v>
      </c>
      <c r="B106" s="2"/>
      <c r="C106" s="3" t="s">
        <v>779</v>
      </c>
      <c r="D106" s="3" t="s">
        <v>798</v>
      </c>
      <c r="E106" s="6" t="s">
        <v>799</v>
      </c>
      <c r="F106" s="3" t="s">
        <v>120</v>
      </c>
      <c r="G106" s="3" t="s">
        <v>782</v>
      </c>
      <c r="H106" s="7">
        <v>268.0</v>
      </c>
      <c r="I106" s="7">
        <v>319.0</v>
      </c>
      <c r="J106" s="8">
        <v>7.0</v>
      </c>
      <c r="K106" s="3" t="s">
        <v>57</v>
      </c>
      <c r="L106" s="8">
        <v>650.0</v>
      </c>
      <c r="M106" s="3" t="s">
        <v>60</v>
      </c>
      <c r="N106" s="3" t="s">
        <v>784</v>
      </c>
    </row>
    <row r="107" ht="15.75" customHeight="1">
      <c r="A107" s="3" t="s">
        <v>801</v>
      </c>
      <c r="B107" s="2"/>
      <c r="C107" s="3" t="s">
        <v>802</v>
      </c>
      <c r="D107" s="3" t="s">
        <v>803</v>
      </c>
      <c r="E107" s="6" t="s">
        <v>804</v>
      </c>
      <c r="F107" s="3" t="s">
        <v>48</v>
      </c>
      <c r="G107" s="3" t="s">
        <v>140</v>
      </c>
      <c r="H107" s="7">
        <v>288.0</v>
      </c>
      <c r="I107" s="7">
        <v>339.0</v>
      </c>
      <c r="J107" s="8">
        <v>8.0</v>
      </c>
      <c r="K107" s="3" t="s">
        <v>57</v>
      </c>
      <c r="L107" s="8">
        <v>650.0</v>
      </c>
      <c r="M107" s="3" t="s">
        <v>60</v>
      </c>
      <c r="N107" s="3" t="s">
        <v>805</v>
      </c>
    </row>
    <row r="108" ht="15.75" customHeight="1">
      <c r="A108" s="3" t="s">
        <v>801</v>
      </c>
      <c r="B108" s="2"/>
      <c r="C108" s="3" t="s">
        <v>802</v>
      </c>
      <c r="D108" s="3" t="s">
        <v>806</v>
      </c>
      <c r="E108" s="6" t="s">
        <v>807</v>
      </c>
      <c r="F108" s="3" t="s">
        <v>73</v>
      </c>
      <c r="G108" s="3" t="s">
        <v>140</v>
      </c>
      <c r="H108" s="7">
        <v>288.0</v>
      </c>
      <c r="I108" s="7">
        <v>339.0</v>
      </c>
      <c r="J108" s="8">
        <v>16.0</v>
      </c>
      <c r="K108" s="3" t="s">
        <v>57</v>
      </c>
      <c r="L108" s="8">
        <v>650.0</v>
      </c>
      <c r="M108" s="3" t="s">
        <v>60</v>
      </c>
      <c r="N108" s="3" t="s">
        <v>805</v>
      </c>
    </row>
    <row r="109" ht="15.75" customHeight="1">
      <c r="A109" s="3" t="s">
        <v>801</v>
      </c>
      <c r="B109" s="2"/>
      <c r="C109" s="3" t="s">
        <v>802</v>
      </c>
      <c r="D109" s="3" t="s">
        <v>808</v>
      </c>
      <c r="E109" s="6" t="s">
        <v>809</v>
      </c>
      <c r="F109" s="3" t="s">
        <v>94</v>
      </c>
      <c r="G109" s="3" t="s">
        <v>140</v>
      </c>
      <c r="H109" s="7">
        <v>288.0</v>
      </c>
      <c r="I109" s="7">
        <v>339.0</v>
      </c>
      <c r="J109" s="8">
        <v>21.0</v>
      </c>
      <c r="K109" s="3" t="s">
        <v>57</v>
      </c>
      <c r="L109" s="8">
        <v>650.0</v>
      </c>
      <c r="M109" s="3" t="s">
        <v>60</v>
      </c>
      <c r="N109" s="3" t="s">
        <v>805</v>
      </c>
    </row>
    <row r="110" ht="15.75" customHeight="1">
      <c r="A110" s="3" t="s">
        <v>801</v>
      </c>
      <c r="B110" s="2"/>
      <c r="C110" s="3" t="s">
        <v>802</v>
      </c>
      <c r="D110" s="3" t="s">
        <v>813</v>
      </c>
      <c r="E110" s="6" t="s">
        <v>814</v>
      </c>
      <c r="F110" s="3" t="s">
        <v>105</v>
      </c>
      <c r="G110" s="3" t="s">
        <v>140</v>
      </c>
      <c r="H110" s="7">
        <v>288.0</v>
      </c>
      <c r="I110" s="7">
        <v>339.0</v>
      </c>
      <c r="J110" s="8">
        <v>15.0</v>
      </c>
      <c r="K110" s="3" t="s">
        <v>57</v>
      </c>
      <c r="L110" s="8">
        <v>650.0</v>
      </c>
      <c r="M110" s="3" t="s">
        <v>60</v>
      </c>
      <c r="N110" s="3" t="s">
        <v>805</v>
      </c>
    </row>
    <row r="111" ht="15.75" customHeight="1">
      <c r="A111" s="3" t="s">
        <v>801</v>
      </c>
      <c r="B111" s="2"/>
      <c r="C111" s="3" t="s">
        <v>802</v>
      </c>
      <c r="D111" s="3" t="s">
        <v>816</v>
      </c>
      <c r="E111" s="6" t="s">
        <v>817</v>
      </c>
      <c r="F111" s="3" t="s">
        <v>120</v>
      </c>
      <c r="G111" s="3" t="s">
        <v>140</v>
      </c>
      <c r="H111" s="7">
        <v>288.0</v>
      </c>
      <c r="I111" s="7">
        <v>339.0</v>
      </c>
      <c r="J111" s="8">
        <v>6.0</v>
      </c>
      <c r="K111" s="3" t="s">
        <v>57</v>
      </c>
      <c r="L111" s="8">
        <v>650.0</v>
      </c>
      <c r="M111" s="3" t="s">
        <v>60</v>
      </c>
      <c r="N111" s="3" t="s">
        <v>805</v>
      </c>
    </row>
    <row r="112" ht="15.75" customHeight="1">
      <c r="A112" s="3" t="s">
        <v>819</v>
      </c>
      <c r="B112" s="2"/>
      <c r="C112" s="3" t="s">
        <v>820</v>
      </c>
      <c r="D112" s="3" t="s">
        <v>821</v>
      </c>
      <c r="E112" s="6" t="s">
        <v>823</v>
      </c>
      <c r="F112" s="3" t="s">
        <v>48</v>
      </c>
      <c r="G112" s="3" t="s">
        <v>50</v>
      </c>
      <c r="H112" s="7">
        <v>228.0</v>
      </c>
      <c r="I112" s="7">
        <v>269.0</v>
      </c>
      <c r="J112" s="8">
        <v>5.0</v>
      </c>
      <c r="K112" s="3" t="s">
        <v>57</v>
      </c>
      <c r="L112" s="8">
        <v>650.0</v>
      </c>
      <c r="M112" s="3" t="s">
        <v>60</v>
      </c>
      <c r="N112" s="3" t="s">
        <v>824</v>
      </c>
    </row>
    <row r="113" ht="15.75" customHeight="1">
      <c r="A113" s="3" t="s">
        <v>819</v>
      </c>
      <c r="B113" s="2"/>
      <c r="C113" s="3" t="s">
        <v>820</v>
      </c>
      <c r="D113" s="3" t="s">
        <v>826</v>
      </c>
      <c r="E113" s="6" t="s">
        <v>827</v>
      </c>
      <c r="F113" s="3" t="s">
        <v>73</v>
      </c>
      <c r="G113" s="3" t="s">
        <v>50</v>
      </c>
      <c r="H113" s="7">
        <v>228.0</v>
      </c>
      <c r="I113" s="7">
        <v>269.0</v>
      </c>
      <c r="J113" s="8">
        <v>12.0</v>
      </c>
      <c r="K113" s="3" t="s">
        <v>57</v>
      </c>
      <c r="L113" s="8">
        <v>650.0</v>
      </c>
      <c r="M113" s="3" t="s">
        <v>60</v>
      </c>
      <c r="N113" s="3" t="s">
        <v>824</v>
      </c>
    </row>
    <row r="114" ht="15.75" customHeight="1">
      <c r="A114" s="3" t="s">
        <v>819</v>
      </c>
      <c r="B114" s="2"/>
      <c r="C114" s="3" t="s">
        <v>820</v>
      </c>
      <c r="D114" s="3" t="s">
        <v>831</v>
      </c>
      <c r="E114" s="6" t="s">
        <v>833</v>
      </c>
      <c r="F114" s="3" t="s">
        <v>94</v>
      </c>
      <c r="G114" s="3" t="s">
        <v>50</v>
      </c>
      <c r="H114" s="7">
        <v>228.0</v>
      </c>
      <c r="I114" s="7">
        <v>269.0</v>
      </c>
      <c r="J114" s="8">
        <v>19.0</v>
      </c>
      <c r="K114" s="3" t="s">
        <v>57</v>
      </c>
      <c r="L114" s="8">
        <v>650.0</v>
      </c>
      <c r="M114" s="3" t="s">
        <v>60</v>
      </c>
      <c r="N114" s="3" t="s">
        <v>824</v>
      </c>
    </row>
    <row r="115" ht="15.75" customHeight="1">
      <c r="A115" s="3" t="s">
        <v>819</v>
      </c>
      <c r="B115" s="2"/>
      <c r="C115" s="3" t="s">
        <v>820</v>
      </c>
      <c r="D115" s="3" t="s">
        <v>836</v>
      </c>
      <c r="E115" s="6" t="s">
        <v>837</v>
      </c>
      <c r="F115" s="3" t="s">
        <v>105</v>
      </c>
      <c r="G115" s="3" t="s">
        <v>50</v>
      </c>
      <c r="H115" s="7">
        <v>228.0</v>
      </c>
      <c r="I115" s="7">
        <v>269.0</v>
      </c>
      <c r="J115" s="8">
        <v>17.0</v>
      </c>
      <c r="K115" s="3" t="s">
        <v>57</v>
      </c>
      <c r="L115" s="8">
        <v>650.0</v>
      </c>
      <c r="M115" s="3" t="s">
        <v>60</v>
      </c>
      <c r="N115" s="3" t="s">
        <v>824</v>
      </c>
    </row>
    <row r="116" ht="15.75" customHeight="1">
      <c r="A116" s="3" t="s">
        <v>819</v>
      </c>
      <c r="B116" s="2"/>
      <c r="C116" s="3" t="s">
        <v>820</v>
      </c>
      <c r="D116" s="3" t="s">
        <v>840</v>
      </c>
      <c r="E116" s="6" t="s">
        <v>842</v>
      </c>
      <c r="F116" s="3" t="s">
        <v>120</v>
      </c>
      <c r="G116" s="3" t="s">
        <v>50</v>
      </c>
      <c r="H116" s="7">
        <v>228.0</v>
      </c>
      <c r="I116" s="7">
        <v>269.0</v>
      </c>
      <c r="J116" s="8">
        <v>8.0</v>
      </c>
      <c r="K116" s="3" t="s">
        <v>57</v>
      </c>
      <c r="L116" s="8">
        <v>650.0</v>
      </c>
      <c r="M116" s="3" t="s">
        <v>60</v>
      </c>
      <c r="N116" s="3" t="s">
        <v>824</v>
      </c>
    </row>
    <row r="117" ht="15.75" customHeight="1">
      <c r="A117" s="3" t="s">
        <v>843</v>
      </c>
      <c r="B117" s="2"/>
      <c r="C117" s="3" t="s">
        <v>844</v>
      </c>
      <c r="D117" s="3" t="s">
        <v>845</v>
      </c>
      <c r="E117" s="6" t="s">
        <v>846</v>
      </c>
      <c r="F117" s="3" t="s">
        <v>48</v>
      </c>
      <c r="G117" s="3" t="s">
        <v>140</v>
      </c>
      <c r="H117" s="7">
        <v>248.0</v>
      </c>
      <c r="I117" s="7">
        <v>299.0</v>
      </c>
      <c r="J117" s="8">
        <v>7.0</v>
      </c>
      <c r="K117" s="3" t="s">
        <v>57</v>
      </c>
      <c r="L117" s="8">
        <v>1100.0</v>
      </c>
      <c r="M117" s="3" t="s">
        <v>60</v>
      </c>
      <c r="N117" s="3" t="s">
        <v>847</v>
      </c>
    </row>
    <row r="118" ht="15.75" customHeight="1">
      <c r="A118" s="3" t="s">
        <v>843</v>
      </c>
      <c r="B118" s="2"/>
      <c r="C118" s="3" t="s">
        <v>844</v>
      </c>
      <c r="D118" s="3" t="s">
        <v>848</v>
      </c>
      <c r="E118" s="6" t="s">
        <v>849</v>
      </c>
      <c r="F118" s="3" t="s">
        <v>73</v>
      </c>
      <c r="G118" s="3" t="s">
        <v>140</v>
      </c>
      <c r="H118" s="7">
        <v>248.0</v>
      </c>
      <c r="I118" s="7">
        <v>299.0</v>
      </c>
      <c r="J118" s="8">
        <v>14.0</v>
      </c>
      <c r="K118" s="3" t="s">
        <v>57</v>
      </c>
      <c r="L118" s="8">
        <v>1100.0</v>
      </c>
      <c r="M118" s="3" t="s">
        <v>60</v>
      </c>
      <c r="N118" s="3" t="s">
        <v>847</v>
      </c>
    </row>
    <row r="119" ht="15.75" customHeight="1">
      <c r="A119" s="3" t="s">
        <v>843</v>
      </c>
      <c r="B119" s="2"/>
      <c r="C119" s="3" t="s">
        <v>844</v>
      </c>
      <c r="D119" s="3" t="s">
        <v>853</v>
      </c>
      <c r="E119" s="6" t="s">
        <v>854</v>
      </c>
      <c r="F119" s="3" t="s">
        <v>94</v>
      </c>
      <c r="G119" s="3" t="s">
        <v>140</v>
      </c>
      <c r="H119" s="7">
        <v>248.0</v>
      </c>
      <c r="I119" s="7">
        <v>299.0</v>
      </c>
      <c r="J119" s="8">
        <v>20.0</v>
      </c>
      <c r="K119" s="3" t="s">
        <v>57</v>
      </c>
      <c r="L119" s="8">
        <v>1100.0</v>
      </c>
      <c r="M119" s="3" t="s">
        <v>60</v>
      </c>
      <c r="N119" s="3" t="s">
        <v>847</v>
      </c>
    </row>
    <row r="120" ht="15.75" customHeight="1">
      <c r="A120" s="3" t="s">
        <v>843</v>
      </c>
      <c r="B120" s="2"/>
      <c r="C120" s="3" t="s">
        <v>844</v>
      </c>
      <c r="D120" s="3" t="s">
        <v>857</v>
      </c>
      <c r="E120" s="6" t="s">
        <v>858</v>
      </c>
      <c r="F120" s="3" t="s">
        <v>105</v>
      </c>
      <c r="G120" s="3" t="s">
        <v>140</v>
      </c>
      <c r="H120" s="7">
        <v>248.0</v>
      </c>
      <c r="I120" s="7">
        <v>299.0</v>
      </c>
      <c r="J120" s="8">
        <v>13.0</v>
      </c>
      <c r="K120" s="3" t="s">
        <v>57</v>
      </c>
      <c r="L120" s="8">
        <v>1100.0</v>
      </c>
      <c r="M120" s="3" t="s">
        <v>60</v>
      </c>
      <c r="N120" s="3" t="s">
        <v>847</v>
      </c>
    </row>
    <row r="121" ht="15.75" customHeight="1">
      <c r="A121" s="3" t="s">
        <v>843</v>
      </c>
      <c r="B121" s="2"/>
      <c r="C121" s="3" t="s">
        <v>844</v>
      </c>
      <c r="D121" s="3" t="s">
        <v>861</v>
      </c>
      <c r="E121" s="6" t="s">
        <v>862</v>
      </c>
      <c r="F121" s="3" t="s">
        <v>120</v>
      </c>
      <c r="G121" s="3" t="s">
        <v>140</v>
      </c>
      <c r="H121" s="7">
        <v>248.0</v>
      </c>
      <c r="I121" s="7">
        <v>299.0</v>
      </c>
      <c r="J121" s="8">
        <v>5.0</v>
      </c>
      <c r="K121" s="3" t="s">
        <v>57</v>
      </c>
      <c r="L121" s="8">
        <v>1100.0</v>
      </c>
      <c r="M121" s="3" t="s">
        <v>60</v>
      </c>
      <c r="N121" s="3" t="s">
        <v>847</v>
      </c>
    </row>
    <row r="122" ht="15.75" customHeight="1">
      <c r="A122" s="3" t="s">
        <v>866</v>
      </c>
      <c r="B122" s="2"/>
      <c r="C122" s="3" t="s">
        <v>867</v>
      </c>
      <c r="D122" s="3" t="s">
        <v>869</v>
      </c>
      <c r="E122" s="6" t="s">
        <v>870</v>
      </c>
      <c r="F122" s="3" t="s">
        <v>48</v>
      </c>
      <c r="G122" s="3" t="s">
        <v>202</v>
      </c>
      <c r="H122" s="7">
        <v>278.0</v>
      </c>
      <c r="I122" s="7">
        <v>329.0</v>
      </c>
      <c r="J122" s="8">
        <v>9.0</v>
      </c>
      <c r="K122" s="3" t="s">
        <v>57</v>
      </c>
      <c r="L122" s="8">
        <v>1100.0</v>
      </c>
      <c r="M122" s="3" t="s">
        <v>60</v>
      </c>
      <c r="N122" s="3" t="s">
        <v>875</v>
      </c>
    </row>
    <row r="123" ht="15.75" customHeight="1">
      <c r="A123" s="3" t="s">
        <v>866</v>
      </c>
      <c r="B123" s="2"/>
      <c r="C123" s="3" t="s">
        <v>867</v>
      </c>
      <c r="D123" s="3" t="s">
        <v>876</v>
      </c>
      <c r="E123" s="6" t="s">
        <v>878</v>
      </c>
      <c r="F123" s="3" t="s">
        <v>73</v>
      </c>
      <c r="G123" s="3" t="s">
        <v>202</v>
      </c>
      <c r="H123" s="7">
        <v>278.0</v>
      </c>
      <c r="I123" s="7">
        <v>329.0</v>
      </c>
      <c r="J123" s="8">
        <v>15.0</v>
      </c>
      <c r="K123" s="3" t="s">
        <v>57</v>
      </c>
      <c r="L123" s="8">
        <v>1100.0</v>
      </c>
      <c r="M123" s="3" t="s">
        <v>60</v>
      </c>
      <c r="N123" s="3" t="s">
        <v>875</v>
      </c>
    </row>
    <row r="124" ht="15.75" customHeight="1">
      <c r="A124" s="3" t="s">
        <v>866</v>
      </c>
      <c r="B124" s="2"/>
      <c r="C124" s="3" t="s">
        <v>867</v>
      </c>
      <c r="D124" s="3" t="s">
        <v>879</v>
      </c>
      <c r="E124" s="6" t="s">
        <v>880</v>
      </c>
      <c r="F124" s="3" t="s">
        <v>94</v>
      </c>
      <c r="G124" s="3" t="s">
        <v>202</v>
      </c>
      <c r="H124" s="7">
        <v>278.0</v>
      </c>
      <c r="I124" s="7">
        <v>329.0</v>
      </c>
      <c r="J124" s="8">
        <v>22.0</v>
      </c>
      <c r="K124" s="3" t="s">
        <v>57</v>
      </c>
      <c r="L124" s="8">
        <v>1100.0</v>
      </c>
      <c r="M124" s="3" t="s">
        <v>60</v>
      </c>
      <c r="N124" s="3" t="s">
        <v>875</v>
      </c>
    </row>
    <row r="125" ht="15.75" customHeight="1">
      <c r="A125" s="3" t="s">
        <v>866</v>
      </c>
      <c r="B125" s="2"/>
      <c r="C125" s="3" t="s">
        <v>867</v>
      </c>
      <c r="D125" s="3" t="s">
        <v>882</v>
      </c>
      <c r="E125" s="6" t="s">
        <v>883</v>
      </c>
      <c r="F125" s="3" t="s">
        <v>105</v>
      </c>
      <c r="G125" s="3" t="s">
        <v>202</v>
      </c>
      <c r="H125" s="7">
        <v>278.0</v>
      </c>
      <c r="I125" s="7">
        <v>329.0</v>
      </c>
      <c r="J125" s="8">
        <v>16.0</v>
      </c>
      <c r="K125" s="3" t="s">
        <v>57</v>
      </c>
      <c r="L125" s="8">
        <v>1100.0</v>
      </c>
      <c r="M125" s="3" t="s">
        <v>60</v>
      </c>
      <c r="N125" s="3" t="s">
        <v>875</v>
      </c>
    </row>
    <row r="126" ht="15.75" customHeight="1">
      <c r="A126" s="3" t="s">
        <v>866</v>
      </c>
      <c r="B126" s="2"/>
      <c r="C126" s="3" t="s">
        <v>867</v>
      </c>
      <c r="D126" s="3" t="s">
        <v>884</v>
      </c>
      <c r="E126" s="6" t="s">
        <v>885</v>
      </c>
      <c r="F126" s="3" t="s">
        <v>120</v>
      </c>
      <c r="G126" s="3" t="s">
        <v>202</v>
      </c>
      <c r="H126" s="7">
        <v>278.0</v>
      </c>
      <c r="I126" s="7">
        <v>329.0</v>
      </c>
      <c r="J126" s="8">
        <v>7.0</v>
      </c>
      <c r="K126" s="3" t="s">
        <v>57</v>
      </c>
      <c r="L126" s="8">
        <v>1100.0</v>
      </c>
      <c r="M126" s="3" t="s">
        <v>60</v>
      </c>
      <c r="N126" s="3" t="s">
        <v>875</v>
      </c>
    </row>
    <row r="127" ht="15.75" customHeight="1">
      <c r="A127" s="3" t="s">
        <v>886</v>
      </c>
      <c r="B127" s="2"/>
      <c r="C127" s="3" t="s">
        <v>888</v>
      </c>
      <c r="D127" s="3" t="s">
        <v>889</v>
      </c>
      <c r="E127" s="6" t="s">
        <v>891</v>
      </c>
      <c r="F127" s="3" t="s">
        <v>48</v>
      </c>
      <c r="G127" s="3" t="s">
        <v>267</v>
      </c>
      <c r="H127" s="7">
        <v>298.0</v>
      </c>
      <c r="I127" s="7">
        <v>359.0</v>
      </c>
      <c r="J127" s="8">
        <v>6.0</v>
      </c>
      <c r="K127" s="3" t="s">
        <v>57</v>
      </c>
      <c r="L127" s="8">
        <v>1250.0</v>
      </c>
      <c r="M127" s="3" t="s">
        <v>60</v>
      </c>
      <c r="N127" s="3" t="s">
        <v>894</v>
      </c>
    </row>
    <row r="128" ht="15.75" customHeight="1">
      <c r="A128" s="3" t="s">
        <v>886</v>
      </c>
      <c r="B128" s="2"/>
      <c r="C128" s="3" t="s">
        <v>888</v>
      </c>
      <c r="D128" s="3" t="s">
        <v>895</v>
      </c>
      <c r="E128" s="6" t="s">
        <v>896</v>
      </c>
      <c r="F128" s="3" t="s">
        <v>73</v>
      </c>
      <c r="G128" s="3" t="s">
        <v>267</v>
      </c>
      <c r="H128" s="7">
        <v>298.0</v>
      </c>
      <c r="I128" s="7">
        <v>359.0</v>
      </c>
      <c r="J128" s="8">
        <v>13.0</v>
      </c>
      <c r="K128" s="3" t="s">
        <v>57</v>
      </c>
      <c r="L128" s="8">
        <v>1250.0</v>
      </c>
      <c r="M128" s="3" t="s">
        <v>60</v>
      </c>
      <c r="N128" s="3" t="s">
        <v>894</v>
      </c>
    </row>
    <row r="129" ht="15.75" customHeight="1">
      <c r="A129" s="3" t="s">
        <v>886</v>
      </c>
      <c r="B129" s="2"/>
      <c r="C129" s="3" t="s">
        <v>888</v>
      </c>
      <c r="D129" s="3" t="s">
        <v>897</v>
      </c>
      <c r="E129" s="6" t="s">
        <v>899</v>
      </c>
      <c r="F129" s="3" t="s">
        <v>94</v>
      </c>
      <c r="G129" s="3" t="s">
        <v>267</v>
      </c>
      <c r="H129" s="7">
        <v>298.0</v>
      </c>
      <c r="I129" s="7">
        <v>359.0</v>
      </c>
      <c r="J129" s="8">
        <v>18.0</v>
      </c>
      <c r="K129" s="3" t="s">
        <v>57</v>
      </c>
      <c r="L129" s="8">
        <v>1250.0</v>
      </c>
      <c r="M129" s="3" t="s">
        <v>60</v>
      </c>
      <c r="N129" s="3" t="s">
        <v>894</v>
      </c>
    </row>
    <row r="130" ht="15.75" customHeight="1">
      <c r="A130" s="3" t="s">
        <v>886</v>
      </c>
      <c r="B130" s="2"/>
      <c r="C130" s="3" t="s">
        <v>888</v>
      </c>
      <c r="D130" s="3" t="s">
        <v>903</v>
      </c>
      <c r="E130" s="6" t="s">
        <v>904</v>
      </c>
      <c r="F130" s="3" t="s">
        <v>105</v>
      </c>
      <c r="G130" s="3" t="s">
        <v>267</v>
      </c>
      <c r="H130" s="7">
        <v>298.0</v>
      </c>
      <c r="I130" s="7">
        <v>359.0</v>
      </c>
      <c r="J130" s="8">
        <v>14.0</v>
      </c>
      <c r="K130" s="3" t="s">
        <v>57</v>
      </c>
      <c r="L130" s="8">
        <v>1250.0</v>
      </c>
      <c r="M130" s="3" t="s">
        <v>60</v>
      </c>
      <c r="N130" s="3" t="s">
        <v>894</v>
      </c>
    </row>
    <row r="131" ht="15.75" customHeight="1">
      <c r="A131" s="3" t="s">
        <v>886</v>
      </c>
      <c r="B131" s="2"/>
      <c r="C131" s="3" t="s">
        <v>888</v>
      </c>
      <c r="D131" s="3" t="s">
        <v>910</v>
      </c>
      <c r="E131" s="6" t="s">
        <v>911</v>
      </c>
      <c r="F131" s="3" t="s">
        <v>120</v>
      </c>
      <c r="G131" s="3" t="s">
        <v>267</v>
      </c>
      <c r="H131" s="7">
        <v>298.0</v>
      </c>
      <c r="I131" s="7">
        <v>359.0</v>
      </c>
      <c r="J131" s="8">
        <v>7.0</v>
      </c>
      <c r="K131" s="3" t="s">
        <v>57</v>
      </c>
      <c r="L131" s="8">
        <v>1250.0</v>
      </c>
      <c r="M131" s="3" t="s">
        <v>60</v>
      </c>
      <c r="N131" s="3" t="s">
        <v>894</v>
      </c>
    </row>
    <row r="132" ht="15.75" customHeight="1">
      <c r="A132" s="3" t="s">
        <v>914</v>
      </c>
      <c r="B132" s="2"/>
      <c r="C132" s="3" t="s">
        <v>915</v>
      </c>
      <c r="D132" s="3" t="s">
        <v>916</v>
      </c>
      <c r="E132" s="6" t="s">
        <v>917</v>
      </c>
      <c r="F132" s="3" t="s">
        <v>48</v>
      </c>
      <c r="G132" s="3" t="s">
        <v>397</v>
      </c>
      <c r="H132" s="7">
        <v>278.0</v>
      </c>
      <c r="I132" s="7">
        <v>329.0</v>
      </c>
      <c r="J132" s="8">
        <v>8.0</v>
      </c>
      <c r="K132" s="3" t="s">
        <v>57</v>
      </c>
      <c r="L132" s="8">
        <v>1100.0</v>
      </c>
      <c r="M132" s="3" t="s">
        <v>60</v>
      </c>
      <c r="N132" s="3" t="s">
        <v>918</v>
      </c>
    </row>
    <row r="133" ht="15.75" customHeight="1">
      <c r="A133" s="3" t="s">
        <v>914</v>
      </c>
      <c r="B133" s="2"/>
      <c r="C133" s="3" t="s">
        <v>915</v>
      </c>
      <c r="D133" s="3" t="s">
        <v>919</v>
      </c>
      <c r="E133" s="6" t="s">
        <v>920</v>
      </c>
      <c r="F133" s="3" t="s">
        <v>73</v>
      </c>
      <c r="G133" s="3" t="s">
        <v>397</v>
      </c>
      <c r="H133" s="7">
        <v>278.0</v>
      </c>
      <c r="I133" s="7">
        <v>329.0</v>
      </c>
      <c r="J133" s="8">
        <v>16.0</v>
      </c>
      <c r="K133" s="3" t="s">
        <v>57</v>
      </c>
      <c r="L133" s="8">
        <v>1100.0</v>
      </c>
      <c r="M133" s="3" t="s">
        <v>60</v>
      </c>
      <c r="N133" s="3" t="s">
        <v>918</v>
      </c>
    </row>
    <row r="134" ht="15.75" customHeight="1">
      <c r="A134" s="3" t="s">
        <v>914</v>
      </c>
      <c r="B134" s="2"/>
      <c r="C134" s="3" t="s">
        <v>915</v>
      </c>
      <c r="D134" s="3" t="s">
        <v>925</v>
      </c>
      <c r="E134" s="6" t="s">
        <v>927</v>
      </c>
      <c r="F134" s="3" t="s">
        <v>94</v>
      </c>
      <c r="G134" s="3" t="s">
        <v>397</v>
      </c>
      <c r="H134" s="7">
        <v>278.0</v>
      </c>
      <c r="I134" s="7">
        <v>329.0</v>
      </c>
      <c r="J134" s="8">
        <v>21.0</v>
      </c>
      <c r="K134" s="3" t="s">
        <v>57</v>
      </c>
      <c r="L134" s="8">
        <v>1100.0</v>
      </c>
      <c r="M134" s="3" t="s">
        <v>60</v>
      </c>
      <c r="N134" s="3" t="s">
        <v>918</v>
      </c>
    </row>
    <row r="135" ht="15.75" customHeight="1">
      <c r="A135" s="3" t="s">
        <v>914</v>
      </c>
      <c r="B135" s="2"/>
      <c r="C135" s="3" t="s">
        <v>915</v>
      </c>
      <c r="D135" s="3" t="s">
        <v>928</v>
      </c>
      <c r="E135" s="6" t="s">
        <v>929</v>
      </c>
      <c r="F135" s="3" t="s">
        <v>105</v>
      </c>
      <c r="G135" s="3" t="s">
        <v>397</v>
      </c>
      <c r="H135" s="7">
        <v>278.0</v>
      </c>
      <c r="I135" s="7">
        <v>329.0</v>
      </c>
      <c r="J135" s="8">
        <v>15.0</v>
      </c>
      <c r="K135" s="3" t="s">
        <v>57</v>
      </c>
      <c r="L135" s="8">
        <v>1100.0</v>
      </c>
      <c r="M135" s="3" t="s">
        <v>60</v>
      </c>
      <c r="N135" s="3" t="s">
        <v>918</v>
      </c>
    </row>
    <row r="136" ht="15.75" customHeight="1">
      <c r="A136" s="3" t="s">
        <v>914</v>
      </c>
      <c r="B136" s="2"/>
      <c r="C136" s="3" t="s">
        <v>915</v>
      </c>
      <c r="D136" s="3" t="s">
        <v>932</v>
      </c>
      <c r="E136" s="6" t="s">
        <v>933</v>
      </c>
      <c r="F136" s="3" t="s">
        <v>120</v>
      </c>
      <c r="G136" s="3" t="s">
        <v>397</v>
      </c>
      <c r="H136" s="7">
        <v>278.0</v>
      </c>
      <c r="I136" s="7">
        <v>329.0</v>
      </c>
      <c r="J136" s="8">
        <v>6.0</v>
      </c>
      <c r="K136" s="3" t="s">
        <v>57</v>
      </c>
      <c r="L136" s="8">
        <v>1100.0</v>
      </c>
      <c r="M136" s="3" t="s">
        <v>60</v>
      </c>
      <c r="N136" s="3" t="s">
        <v>918</v>
      </c>
    </row>
    <row r="137" ht="15.75" customHeight="1">
      <c r="A137" s="3" t="s">
        <v>939</v>
      </c>
      <c r="B137" s="2"/>
      <c r="C137" s="3" t="s">
        <v>940</v>
      </c>
      <c r="D137" s="3" t="s">
        <v>941</v>
      </c>
      <c r="E137" s="6" t="s">
        <v>942</v>
      </c>
      <c r="F137" s="3" t="s">
        <v>48</v>
      </c>
      <c r="G137" s="3" t="s">
        <v>639</v>
      </c>
      <c r="H137" s="7">
        <v>238.0</v>
      </c>
      <c r="I137" s="7">
        <v>289.0</v>
      </c>
      <c r="J137" s="8">
        <v>5.0</v>
      </c>
      <c r="K137" s="3" t="s">
        <v>57</v>
      </c>
      <c r="L137" s="8">
        <v>1100.0</v>
      </c>
      <c r="M137" s="3" t="s">
        <v>60</v>
      </c>
      <c r="N137" s="3" t="s">
        <v>943</v>
      </c>
    </row>
    <row r="138" ht="15.75" customHeight="1">
      <c r="A138" s="3" t="s">
        <v>939</v>
      </c>
      <c r="B138" s="2"/>
      <c r="C138" s="3" t="s">
        <v>940</v>
      </c>
      <c r="D138" s="3" t="s">
        <v>944</v>
      </c>
      <c r="E138" s="6" t="s">
        <v>945</v>
      </c>
      <c r="F138" s="3" t="s">
        <v>73</v>
      </c>
      <c r="G138" s="3" t="s">
        <v>639</v>
      </c>
      <c r="H138" s="7">
        <v>238.0</v>
      </c>
      <c r="I138" s="7">
        <v>289.0</v>
      </c>
      <c r="J138" s="8">
        <v>12.0</v>
      </c>
      <c r="K138" s="3" t="s">
        <v>57</v>
      </c>
      <c r="L138" s="8">
        <v>1100.0</v>
      </c>
      <c r="M138" s="3" t="s">
        <v>60</v>
      </c>
      <c r="N138" s="3" t="s">
        <v>943</v>
      </c>
    </row>
    <row r="139" ht="15.75" customHeight="1">
      <c r="A139" s="3" t="s">
        <v>939</v>
      </c>
      <c r="B139" s="2"/>
      <c r="C139" s="3" t="s">
        <v>940</v>
      </c>
      <c r="D139" s="3" t="s">
        <v>946</v>
      </c>
      <c r="E139" s="6" t="s">
        <v>947</v>
      </c>
      <c r="F139" s="3" t="s">
        <v>94</v>
      </c>
      <c r="G139" s="3" t="s">
        <v>639</v>
      </c>
      <c r="H139" s="7">
        <v>238.0</v>
      </c>
      <c r="I139" s="7">
        <v>289.0</v>
      </c>
      <c r="J139" s="8">
        <v>19.0</v>
      </c>
      <c r="K139" s="3" t="s">
        <v>57</v>
      </c>
      <c r="L139" s="8">
        <v>1100.0</v>
      </c>
      <c r="M139" s="3" t="s">
        <v>60</v>
      </c>
      <c r="N139" s="3" t="s">
        <v>943</v>
      </c>
    </row>
    <row r="140" ht="15.75" customHeight="1">
      <c r="A140" s="3" t="s">
        <v>939</v>
      </c>
      <c r="B140" s="2"/>
      <c r="C140" s="3" t="s">
        <v>940</v>
      </c>
      <c r="D140" s="3" t="s">
        <v>951</v>
      </c>
      <c r="E140" s="6" t="s">
        <v>952</v>
      </c>
      <c r="F140" s="3" t="s">
        <v>105</v>
      </c>
      <c r="G140" s="3" t="s">
        <v>639</v>
      </c>
      <c r="H140" s="7">
        <v>238.0</v>
      </c>
      <c r="I140" s="7">
        <v>289.0</v>
      </c>
      <c r="J140" s="8">
        <v>17.0</v>
      </c>
      <c r="K140" s="3" t="s">
        <v>57</v>
      </c>
      <c r="L140" s="8">
        <v>1100.0</v>
      </c>
      <c r="M140" s="3" t="s">
        <v>60</v>
      </c>
      <c r="N140" s="3" t="s">
        <v>943</v>
      </c>
    </row>
    <row r="141" ht="15.75" customHeight="1">
      <c r="A141" s="3" t="s">
        <v>939</v>
      </c>
      <c r="B141" s="2"/>
      <c r="C141" s="3" t="s">
        <v>940</v>
      </c>
      <c r="D141" s="3" t="s">
        <v>954</v>
      </c>
      <c r="E141" s="6" t="s">
        <v>955</v>
      </c>
      <c r="F141" s="3" t="s">
        <v>120</v>
      </c>
      <c r="G141" s="3" t="s">
        <v>639</v>
      </c>
      <c r="H141" s="7">
        <v>238.0</v>
      </c>
      <c r="I141" s="7">
        <v>289.0</v>
      </c>
      <c r="J141" s="8">
        <v>8.0</v>
      </c>
      <c r="K141" s="3" t="s">
        <v>57</v>
      </c>
      <c r="L141" s="8">
        <v>1100.0</v>
      </c>
      <c r="M141" s="3" t="s">
        <v>60</v>
      </c>
      <c r="N141" s="3" t="s">
        <v>943</v>
      </c>
    </row>
    <row r="142" ht="15.75" customHeight="1">
      <c r="A142" s="3" t="s">
        <v>959</v>
      </c>
      <c r="B142" s="2"/>
      <c r="C142" s="3" t="s">
        <v>960</v>
      </c>
      <c r="D142" s="3" t="s">
        <v>961</v>
      </c>
      <c r="E142" s="6" t="s">
        <v>962</v>
      </c>
      <c r="F142" s="3" t="s">
        <v>48</v>
      </c>
      <c r="G142" s="3" t="s">
        <v>964</v>
      </c>
      <c r="H142" s="7">
        <v>298.0</v>
      </c>
      <c r="I142" s="7">
        <v>359.0</v>
      </c>
      <c r="J142" s="8">
        <v>7.0</v>
      </c>
      <c r="K142" s="3" t="s">
        <v>57</v>
      </c>
      <c r="L142" s="8">
        <v>1100.0</v>
      </c>
      <c r="M142" s="3" t="s">
        <v>60</v>
      </c>
      <c r="N142" s="3" t="s">
        <v>969</v>
      </c>
    </row>
    <row r="143" ht="15.75" customHeight="1">
      <c r="A143" s="3" t="s">
        <v>959</v>
      </c>
      <c r="B143" s="2"/>
      <c r="C143" s="3" t="s">
        <v>960</v>
      </c>
      <c r="D143" s="3" t="s">
        <v>970</v>
      </c>
      <c r="E143" s="6" t="s">
        <v>971</v>
      </c>
      <c r="F143" s="3" t="s">
        <v>73</v>
      </c>
      <c r="G143" s="3" t="s">
        <v>964</v>
      </c>
      <c r="H143" s="7">
        <v>298.0</v>
      </c>
      <c r="I143" s="7">
        <v>359.0</v>
      </c>
      <c r="J143" s="8">
        <v>14.0</v>
      </c>
      <c r="K143" s="3" t="s">
        <v>57</v>
      </c>
      <c r="L143" s="8">
        <v>1100.0</v>
      </c>
      <c r="M143" s="3" t="s">
        <v>60</v>
      </c>
      <c r="N143" s="3" t="s">
        <v>969</v>
      </c>
    </row>
    <row r="144" ht="15.75" customHeight="1">
      <c r="A144" s="3" t="s">
        <v>959</v>
      </c>
      <c r="B144" s="2"/>
      <c r="C144" s="3" t="s">
        <v>960</v>
      </c>
      <c r="D144" s="3" t="s">
        <v>972</v>
      </c>
      <c r="E144" s="6" t="s">
        <v>973</v>
      </c>
      <c r="F144" s="3" t="s">
        <v>94</v>
      </c>
      <c r="G144" s="3" t="s">
        <v>964</v>
      </c>
      <c r="H144" s="7">
        <v>298.0</v>
      </c>
      <c r="I144" s="7">
        <v>359.0</v>
      </c>
      <c r="J144" s="8">
        <v>20.0</v>
      </c>
      <c r="K144" s="3" t="s">
        <v>57</v>
      </c>
      <c r="L144" s="8">
        <v>1100.0</v>
      </c>
      <c r="M144" s="3" t="s">
        <v>60</v>
      </c>
      <c r="N144" s="3" t="s">
        <v>969</v>
      </c>
    </row>
    <row r="145" ht="15.75" customHeight="1">
      <c r="A145" s="3" t="s">
        <v>959</v>
      </c>
      <c r="B145" s="2"/>
      <c r="C145" s="3" t="s">
        <v>960</v>
      </c>
      <c r="D145" s="3" t="s">
        <v>975</v>
      </c>
      <c r="E145" s="6" t="s">
        <v>976</v>
      </c>
      <c r="F145" s="3" t="s">
        <v>105</v>
      </c>
      <c r="G145" s="3" t="s">
        <v>964</v>
      </c>
      <c r="H145" s="7">
        <v>298.0</v>
      </c>
      <c r="I145" s="7">
        <v>359.0</v>
      </c>
      <c r="J145" s="8">
        <v>13.0</v>
      </c>
      <c r="K145" s="3" t="s">
        <v>57</v>
      </c>
      <c r="L145" s="8">
        <v>1100.0</v>
      </c>
      <c r="M145" s="3" t="s">
        <v>60</v>
      </c>
      <c r="N145" s="3" t="s">
        <v>969</v>
      </c>
    </row>
    <row r="146" ht="15.75" customHeight="1">
      <c r="A146" s="3" t="s">
        <v>959</v>
      </c>
      <c r="B146" s="2"/>
      <c r="C146" s="3" t="s">
        <v>960</v>
      </c>
      <c r="D146" s="3" t="s">
        <v>977</v>
      </c>
      <c r="E146" s="6" t="s">
        <v>978</v>
      </c>
      <c r="F146" s="3" t="s">
        <v>120</v>
      </c>
      <c r="G146" s="3" t="s">
        <v>964</v>
      </c>
      <c r="H146" s="7">
        <v>298.0</v>
      </c>
      <c r="I146" s="7">
        <v>359.0</v>
      </c>
      <c r="J146" s="8">
        <v>5.0</v>
      </c>
      <c r="K146" s="3" t="s">
        <v>57</v>
      </c>
      <c r="L146" s="8">
        <v>1100.0</v>
      </c>
      <c r="M146" s="3" t="s">
        <v>60</v>
      </c>
      <c r="N146" s="3" t="s">
        <v>969</v>
      </c>
    </row>
    <row r="147" ht="15.75" customHeight="1">
      <c r="A147" s="3" t="s">
        <v>982</v>
      </c>
      <c r="B147" s="2"/>
      <c r="C147" s="3" t="s">
        <v>983</v>
      </c>
      <c r="D147" s="3" t="s">
        <v>984</v>
      </c>
      <c r="E147" s="6" t="s">
        <v>986</v>
      </c>
      <c r="F147" s="3" t="s">
        <v>48</v>
      </c>
      <c r="G147" s="3" t="s">
        <v>987</v>
      </c>
      <c r="H147" s="7">
        <v>198.0</v>
      </c>
      <c r="I147" s="7">
        <v>239.0</v>
      </c>
      <c r="J147" s="8">
        <v>9.0</v>
      </c>
      <c r="K147" s="3" t="s">
        <v>57</v>
      </c>
      <c r="L147" s="8">
        <v>720.0</v>
      </c>
      <c r="M147" s="3" t="s">
        <v>60</v>
      </c>
      <c r="N147" s="3" t="s">
        <v>988</v>
      </c>
    </row>
    <row r="148" ht="15.75" customHeight="1">
      <c r="A148" s="3" t="s">
        <v>982</v>
      </c>
      <c r="B148" s="2"/>
      <c r="C148" s="3" t="s">
        <v>983</v>
      </c>
      <c r="D148" s="3" t="s">
        <v>989</v>
      </c>
      <c r="E148" s="6" t="s">
        <v>990</v>
      </c>
      <c r="F148" s="3" t="s">
        <v>73</v>
      </c>
      <c r="G148" s="3" t="s">
        <v>987</v>
      </c>
      <c r="H148" s="7">
        <v>198.0</v>
      </c>
      <c r="I148" s="7">
        <v>239.0</v>
      </c>
      <c r="J148" s="8">
        <v>15.0</v>
      </c>
      <c r="K148" s="3" t="s">
        <v>57</v>
      </c>
      <c r="L148" s="8">
        <v>720.0</v>
      </c>
      <c r="M148" s="3" t="s">
        <v>60</v>
      </c>
      <c r="N148" s="3" t="s">
        <v>988</v>
      </c>
    </row>
    <row r="149" ht="15.75" customHeight="1">
      <c r="A149" s="3" t="s">
        <v>982</v>
      </c>
      <c r="B149" s="2"/>
      <c r="C149" s="3" t="s">
        <v>983</v>
      </c>
      <c r="D149" s="3" t="s">
        <v>993</v>
      </c>
      <c r="E149" s="6" t="s">
        <v>994</v>
      </c>
      <c r="F149" s="3" t="s">
        <v>94</v>
      </c>
      <c r="G149" s="3" t="s">
        <v>987</v>
      </c>
      <c r="H149" s="7">
        <v>198.0</v>
      </c>
      <c r="I149" s="7">
        <v>239.0</v>
      </c>
      <c r="J149" s="8">
        <v>22.0</v>
      </c>
      <c r="K149" s="3" t="s">
        <v>57</v>
      </c>
      <c r="L149" s="8">
        <v>720.0</v>
      </c>
      <c r="M149" s="3" t="s">
        <v>60</v>
      </c>
      <c r="N149" s="3" t="s">
        <v>988</v>
      </c>
    </row>
    <row r="150" ht="15.75" customHeight="1">
      <c r="A150" s="3" t="s">
        <v>982</v>
      </c>
      <c r="B150" s="2"/>
      <c r="C150" s="3" t="s">
        <v>983</v>
      </c>
      <c r="D150" s="3" t="s">
        <v>995</v>
      </c>
      <c r="E150" s="6" t="s">
        <v>996</v>
      </c>
      <c r="F150" s="3" t="s">
        <v>105</v>
      </c>
      <c r="G150" s="3" t="s">
        <v>987</v>
      </c>
      <c r="H150" s="7">
        <v>198.0</v>
      </c>
      <c r="I150" s="7">
        <v>239.0</v>
      </c>
      <c r="J150" s="8">
        <v>16.0</v>
      </c>
      <c r="K150" s="3" t="s">
        <v>57</v>
      </c>
      <c r="L150" s="8">
        <v>720.0</v>
      </c>
      <c r="M150" s="3" t="s">
        <v>60</v>
      </c>
      <c r="N150" s="3" t="s">
        <v>988</v>
      </c>
    </row>
    <row r="151" ht="15.75" customHeight="1">
      <c r="A151" s="3" t="s">
        <v>982</v>
      </c>
      <c r="B151" s="2"/>
      <c r="C151" s="3" t="s">
        <v>983</v>
      </c>
      <c r="D151" s="3" t="s">
        <v>1001</v>
      </c>
      <c r="E151" s="6" t="s">
        <v>1002</v>
      </c>
      <c r="F151" s="3" t="s">
        <v>120</v>
      </c>
      <c r="G151" s="3" t="s">
        <v>987</v>
      </c>
      <c r="H151" s="7">
        <v>198.0</v>
      </c>
      <c r="I151" s="7">
        <v>239.0</v>
      </c>
      <c r="J151" s="8">
        <v>7.0</v>
      </c>
      <c r="K151" s="3" t="s">
        <v>57</v>
      </c>
      <c r="L151" s="8">
        <v>720.0</v>
      </c>
      <c r="M151" s="3" t="s">
        <v>60</v>
      </c>
      <c r="N151" s="3" t="s">
        <v>988</v>
      </c>
    </row>
    <row r="152" ht="15.75" customHeight="1">
      <c r="A152" s="3" t="s">
        <v>1004</v>
      </c>
      <c r="B152" s="2"/>
      <c r="C152" s="3" t="s">
        <v>1005</v>
      </c>
      <c r="D152" s="3" t="s">
        <v>1006</v>
      </c>
      <c r="E152" s="6" t="s">
        <v>1007</v>
      </c>
      <c r="F152" s="3" t="s">
        <v>48</v>
      </c>
      <c r="G152" s="3" t="s">
        <v>782</v>
      </c>
      <c r="H152" s="7">
        <v>198.0</v>
      </c>
      <c r="I152" s="7">
        <v>239.0</v>
      </c>
      <c r="J152" s="8">
        <v>6.0</v>
      </c>
      <c r="K152" s="3" t="s">
        <v>57</v>
      </c>
      <c r="L152" s="8">
        <v>650.0</v>
      </c>
      <c r="M152" s="3" t="s">
        <v>60</v>
      </c>
      <c r="N152" s="3" t="s">
        <v>1008</v>
      </c>
    </row>
    <row r="153" ht="15.75" customHeight="1">
      <c r="A153" s="3" t="s">
        <v>1004</v>
      </c>
      <c r="B153" s="2"/>
      <c r="C153" s="3" t="s">
        <v>1005</v>
      </c>
      <c r="D153" s="3" t="s">
        <v>1009</v>
      </c>
      <c r="E153" s="6" t="s">
        <v>1011</v>
      </c>
      <c r="F153" s="3" t="s">
        <v>73</v>
      </c>
      <c r="G153" s="3" t="s">
        <v>782</v>
      </c>
      <c r="H153" s="7">
        <v>198.0</v>
      </c>
      <c r="I153" s="7">
        <v>239.0</v>
      </c>
      <c r="J153" s="8">
        <v>13.0</v>
      </c>
      <c r="K153" s="3" t="s">
        <v>57</v>
      </c>
      <c r="L153" s="8">
        <v>650.0</v>
      </c>
      <c r="M153" s="3" t="s">
        <v>60</v>
      </c>
      <c r="N153" s="3" t="s">
        <v>1008</v>
      </c>
    </row>
    <row r="154" ht="15.75" customHeight="1">
      <c r="A154" s="3" t="s">
        <v>1004</v>
      </c>
      <c r="B154" s="2"/>
      <c r="C154" s="3" t="s">
        <v>1005</v>
      </c>
      <c r="D154" s="3" t="s">
        <v>1013</v>
      </c>
      <c r="E154" s="6" t="s">
        <v>1014</v>
      </c>
      <c r="F154" s="3" t="s">
        <v>94</v>
      </c>
      <c r="G154" s="3" t="s">
        <v>782</v>
      </c>
      <c r="H154" s="7">
        <v>198.0</v>
      </c>
      <c r="I154" s="7">
        <v>239.0</v>
      </c>
      <c r="J154" s="8">
        <v>18.0</v>
      </c>
      <c r="K154" s="3" t="s">
        <v>57</v>
      </c>
      <c r="L154" s="8">
        <v>650.0</v>
      </c>
      <c r="M154" s="3" t="s">
        <v>60</v>
      </c>
      <c r="N154" s="3" t="s">
        <v>1008</v>
      </c>
    </row>
    <row r="155" ht="15.75" customHeight="1">
      <c r="A155" s="3" t="s">
        <v>1004</v>
      </c>
      <c r="B155" s="2"/>
      <c r="C155" s="3" t="s">
        <v>1005</v>
      </c>
      <c r="D155" s="3" t="s">
        <v>1019</v>
      </c>
      <c r="E155" s="6" t="s">
        <v>1020</v>
      </c>
      <c r="F155" s="3" t="s">
        <v>105</v>
      </c>
      <c r="G155" s="3" t="s">
        <v>782</v>
      </c>
      <c r="H155" s="7">
        <v>198.0</v>
      </c>
      <c r="I155" s="7">
        <v>239.0</v>
      </c>
      <c r="J155" s="8">
        <v>14.0</v>
      </c>
      <c r="K155" s="3" t="s">
        <v>57</v>
      </c>
      <c r="L155" s="8">
        <v>650.0</v>
      </c>
      <c r="M155" s="3" t="s">
        <v>60</v>
      </c>
      <c r="N155" s="3" t="s">
        <v>1008</v>
      </c>
    </row>
    <row r="156" ht="15.75" customHeight="1">
      <c r="A156" s="3" t="s">
        <v>1004</v>
      </c>
      <c r="B156" s="2"/>
      <c r="C156" s="3" t="s">
        <v>1005</v>
      </c>
      <c r="D156" s="3" t="s">
        <v>1023</v>
      </c>
      <c r="E156" s="6" t="s">
        <v>1024</v>
      </c>
      <c r="F156" s="3" t="s">
        <v>120</v>
      </c>
      <c r="G156" s="3" t="s">
        <v>782</v>
      </c>
      <c r="H156" s="7">
        <v>198.0</v>
      </c>
      <c r="I156" s="7">
        <v>239.0</v>
      </c>
      <c r="J156" s="8">
        <v>7.0</v>
      </c>
      <c r="K156" s="3" t="s">
        <v>57</v>
      </c>
      <c r="L156" s="8">
        <v>650.0</v>
      </c>
      <c r="M156" s="3" t="s">
        <v>60</v>
      </c>
      <c r="N156" s="3" t="s">
        <v>1008</v>
      </c>
    </row>
    <row r="157" ht="15.75" customHeight="1">
      <c r="A157" s="3" t="s">
        <v>1025</v>
      </c>
      <c r="B157" s="2"/>
      <c r="C157" s="3" t="s">
        <v>1029</v>
      </c>
      <c r="D157" s="3" t="s">
        <v>1031</v>
      </c>
      <c r="E157" s="6" t="s">
        <v>1033</v>
      </c>
      <c r="F157" s="3" t="s">
        <v>48</v>
      </c>
      <c r="G157" s="3" t="s">
        <v>639</v>
      </c>
      <c r="H157" s="7">
        <v>388.0</v>
      </c>
      <c r="I157" s="7">
        <v>459.0</v>
      </c>
      <c r="J157" s="8">
        <v>8.0</v>
      </c>
      <c r="K157" s="3" t="s">
        <v>57</v>
      </c>
      <c r="L157" s="8">
        <v>1350.0</v>
      </c>
      <c r="M157" s="3" t="s">
        <v>60</v>
      </c>
      <c r="N157" s="3" t="s">
        <v>1034</v>
      </c>
    </row>
    <row r="158" ht="15.75" customHeight="1">
      <c r="A158" s="3" t="s">
        <v>1025</v>
      </c>
      <c r="B158" s="2"/>
      <c r="C158" s="3" t="s">
        <v>1029</v>
      </c>
      <c r="D158" s="3" t="s">
        <v>1035</v>
      </c>
      <c r="E158" s="6" t="s">
        <v>1036</v>
      </c>
      <c r="F158" s="3" t="s">
        <v>73</v>
      </c>
      <c r="G158" s="3" t="s">
        <v>639</v>
      </c>
      <c r="H158" s="7">
        <v>388.0</v>
      </c>
      <c r="I158" s="7">
        <v>459.0</v>
      </c>
      <c r="J158" s="8">
        <v>16.0</v>
      </c>
      <c r="K158" s="3" t="s">
        <v>57</v>
      </c>
      <c r="L158" s="8">
        <v>1350.0</v>
      </c>
      <c r="M158" s="3" t="s">
        <v>60</v>
      </c>
      <c r="N158" s="3" t="s">
        <v>1034</v>
      </c>
    </row>
    <row r="159" ht="15.75" customHeight="1">
      <c r="A159" s="3" t="s">
        <v>1025</v>
      </c>
      <c r="B159" s="2"/>
      <c r="C159" s="3" t="s">
        <v>1029</v>
      </c>
      <c r="D159" s="3" t="s">
        <v>1042</v>
      </c>
      <c r="E159" s="6" t="s">
        <v>1043</v>
      </c>
      <c r="F159" s="3" t="s">
        <v>94</v>
      </c>
      <c r="G159" s="3" t="s">
        <v>639</v>
      </c>
      <c r="H159" s="7">
        <v>388.0</v>
      </c>
      <c r="I159" s="7">
        <v>459.0</v>
      </c>
      <c r="J159" s="8">
        <v>21.0</v>
      </c>
      <c r="K159" s="3" t="s">
        <v>57</v>
      </c>
      <c r="L159" s="8">
        <v>1350.0</v>
      </c>
      <c r="M159" s="3" t="s">
        <v>60</v>
      </c>
      <c r="N159" s="3" t="s">
        <v>1034</v>
      </c>
    </row>
    <row r="160" ht="15.75" customHeight="1">
      <c r="A160" s="3" t="s">
        <v>1025</v>
      </c>
      <c r="B160" s="2"/>
      <c r="C160" s="3" t="s">
        <v>1029</v>
      </c>
      <c r="D160" s="3" t="s">
        <v>1046</v>
      </c>
      <c r="E160" s="6" t="s">
        <v>1047</v>
      </c>
      <c r="F160" s="3" t="s">
        <v>105</v>
      </c>
      <c r="G160" s="3" t="s">
        <v>639</v>
      </c>
      <c r="H160" s="7">
        <v>388.0</v>
      </c>
      <c r="I160" s="7">
        <v>459.0</v>
      </c>
      <c r="J160" s="8">
        <v>15.0</v>
      </c>
      <c r="K160" s="3" t="s">
        <v>57</v>
      </c>
      <c r="L160" s="8">
        <v>1350.0</v>
      </c>
      <c r="M160" s="3" t="s">
        <v>60</v>
      </c>
      <c r="N160" s="3" t="s">
        <v>1034</v>
      </c>
    </row>
    <row r="161" ht="15.75" customHeight="1">
      <c r="A161" s="3" t="s">
        <v>1025</v>
      </c>
      <c r="B161" s="2"/>
      <c r="C161" s="3" t="s">
        <v>1029</v>
      </c>
      <c r="D161" s="3" t="s">
        <v>1053</v>
      </c>
      <c r="E161" s="6" t="s">
        <v>1055</v>
      </c>
      <c r="F161" s="3" t="s">
        <v>120</v>
      </c>
      <c r="G161" s="3" t="s">
        <v>639</v>
      </c>
      <c r="H161" s="7">
        <v>388.0</v>
      </c>
      <c r="I161" s="7">
        <v>459.0</v>
      </c>
      <c r="J161" s="8">
        <v>6.0</v>
      </c>
      <c r="K161" s="3" t="s">
        <v>57</v>
      </c>
      <c r="L161" s="8">
        <v>1350.0</v>
      </c>
      <c r="M161" s="3" t="s">
        <v>60</v>
      </c>
      <c r="N161" s="3" t="s">
        <v>1034</v>
      </c>
    </row>
    <row r="162" ht="15.75" customHeight="1">
      <c r="A162" s="3" t="s">
        <v>1057</v>
      </c>
      <c r="B162" s="2"/>
      <c r="C162" s="3" t="s">
        <v>1058</v>
      </c>
      <c r="D162" s="3" t="s">
        <v>1060</v>
      </c>
      <c r="E162" s="6" t="s">
        <v>1061</v>
      </c>
      <c r="F162" s="3" t="s">
        <v>48</v>
      </c>
      <c r="G162" s="3" t="s">
        <v>1062</v>
      </c>
      <c r="H162" s="7">
        <v>248.0</v>
      </c>
      <c r="I162" s="7">
        <v>299.0</v>
      </c>
      <c r="J162" s="8">
        <v>5.0</v>
      </c>
      <c r="K162" s="3" t="s">
        <v>57</v>
      </c>
      <c r="L162" s="8">
        <v>650.0</v>
      </c>
      <c r="M162" s="3" t="s">
        <v>60</v>
      </c>
      <c r="N162" s="3" t="s">
        <v>1063</v>
      </c>
    </row>
    <row r="163" ht="15.75" customHeight="1">
      <c r="A163" s="3" t="s">
        <v>1057</v>
      </c>
      <c r="B163" s="2"/>
      <c r="C163" s="3" t="s">
        <v>1058</v>
      </c>
      <c r="D163" s="3" t="s">
        <v>1064</v>
      </c>
      <c r="E163" s="6" t="s">
        <v>1065</v>
      </c>
      <c r="F163" s="3" t="s">
        <v>73</v>
      </c>
      <c r="G163" s="3" t="s">
        <v>1062</v>
      </c>
      <c r="H163" s="7">
        <v>248.0</v>
      </c>
      <c r="I163" s="7">
        <v>299.0</v>
      </c>
      <c r="J163" s="8">
        <v>12.0</v>
      </c>
      <c r="K163" s="3" t="s">
        <v>57</v>
      </c>
      <c r="L163" s="8">
        <v>650.0</v>
      </c>
      <c r="M163" s="3" t="s">
        <v>60</v>
      </c>
      <c r="N163" s="3" t="s">
        <v>1063</v>
      </c>
    </row>
    <row r="164" ht="15.75" customHeight="1">
      <c r="A164" s="3" t="s">
        <v>1057</v>
      </c>
      <c r="B164" s="2"/>
      <c r="C164" s="3" t="s">
        <v>1058</v>
      </c>
      <c r="D164" s="3" t="s">
        <v>1071</v>
      </c>
      <c r="E164" s="6" t="s">
        <v>1072</v>
      </c>
      <c r="F164" s="3" t="s">
        <v>94</v>
      </c>
      <c r="G164" s="3" t="s">
        <v>1062</v>
      </c>
      <c r="H164" s="7">
        <v>248.0</v>
      </c>
      <c r="I164" s="7">
        <v>299.0</v>
      </c>
      <c r="J164" s="8">
        <v>19.0</v>
      </c>
      <c r="K164" s="3" t="s">
        <v>57</v>
      </c>
      <c r="L164" s="8">
        <v>650.0</v>
      </c>
      <c r="M164" s="3" t="s">
        <v>60</v>
      </c>
      <c r="N164" s="3" t="s">
        <v>1063</v>
      </c>
    </row>
    <row r="165" ht="15.75" customHeight="1">
      <c r="A165" s="3" t="s">
        <v>1057</v>
      </c>
      <c r="B165" s="2"/>
      <c r="C165" s="3" t="s">
        <v>1058</v>
      </c>
      <c r="D165" s="3" t="s">
        <v>1076</v>
      </c>
      <c r="E165" s="6" t="s">
        <v>1078</v>
      </c>
      <c r="F165" s="3" t="s">
        <v>105</v>
      </c>
      <c r="G165" s="3" t="s">
        <v>1062</v>
      </c>
      <c r="H165" s="7">
        <v>248.0</v>
      </c>
      <c r="I165" s="7">
        <v>299.0</v>
      </c>
      <c r="J165" s="8">
        <v>17.0</v>
      </c>
      <c r="K165" s="3" t="s">
        <v>57</v>
      </c>
      <c r="L165" s="8">
        <v>650.0</v>
      </c>
      <c r="M165" s="3" t="s">
        <v>60</v>
      </c>
      <c r="N165" s="3" t="s">
        <v>1063</v>
      </c>
    </row>
    <row r="166" ht="15.75" customHeight="1">
      <c r="A166" s="3" t="s">
        <v>1057</v>
      </c>
      <c r="B166" s="2"/>
      <c r="C166" s="3" t="s">
        <v>1058</v>
      </c>
      <c r="D166" s="3" t="s">
        <v>1083</v>
      </c>
      <c r="E166" s="6" t="s">
        <v>1084</v>
      </c>
      <c r="F166" s="3" t="s">
        <v>120</v>
      </c>
      <c r="G166" s="3" t="s">
        <v>1062</v>
      </c>
      <c r="H166" s="7">
        <v>248.0</v>
      </c>
      <c r="I166" s="7">
        <v>299.0</v>
      </c>
      <c r="J166" s="8">
        <v>8.0</v>
      </c>
      <c r="K166" s="3" t="s">
        <v>57</v>
      </c>
      <c r="L166" s="8">
        <v>650.0</v>
      </c>
      <c r="M166" s="3" t="s">
        <v>60</v>
      </c>
      <c r="N166" s="3" t="s">
        <v>1063</v>
      </c>
    </row>
    <row r="167" ht="15.75" customHeight="1">
      <c r="A167" s="3" t="s">
        <v>1085</v>
      </c>
      <c r="B167" s="2"/>
      <c r="C167" s="3" t="s">
        <v>1087</v>
      </c>
      <c r="D167" s="3" t="s">
        <v>1088</v>
      </c>
      <c r="E167" s="6" t="s">
        <v>1089</v>
      </c>
      <c r="F167" s="3" t="s">
        <v>48</v>
      </c>
      <c r="G167" s="3" t="s">
        <v>140</v>
      </c>
      <c r="H167" s="7">
        <v>348.0</v>
      </c>
      <c r="I167" s="7">
        <v>419.0</v>
      </c>
      <c r="J167" s="8">
        <v>7.0</v>
      </c>
      <c r="K167" s="3" t="s">
        <v>57</v>
      </c>
      <c r="L167" s="8">
        <v>650.0</v>
      </c>
      <c r="M167" s="3" t="s">
        <v>60</v>
      </c>
      <c r="N167" s="3" t="s">
        <v>1093</v>
      </c>
    </row>
    <row r="168" ht="15.75" customHeight="1">
      <c r="A168" s="3" t="s">
        <v>1085</v>
      </c>
      <c r="B168" s="2"/>
      <c r="C168" s="3" t="s">
        <v>1087</v>
      </c>
      <c r="D168" s="3" t="s">
        <v>1096</v>
      </c>
      <c r="E168" s="6" t="s">
        <v>1097</v>
      </c>
      <c r="F168" s="3" t="s">
        <v>73</v>
      </c>
      <c r="G168" s="3" t="s">
        <v>140</v>
      </c>
      <c r="H168" s="7">
        <v>348.0</v>
      </c>
      <c r="I168" s="7">
        <v>419.0</v>
      </c>
      <c r="J168" s="8">
        <v>14.0</v>
      </c>
      <c r="K168" s="3" t="s">
        <v>57</v>
      </c>
      <c r="L168" s="8">
        <v>650.0</v>
      </c>
      <c r="M168" s="3" t="s">
        <v>60</v>
      </c>
      <c r="N168" s="3" t="s">
        <v>1093</v>
      </c>
    </row>
    <row r="169" ht="15.75" customHeight="1">
      <c r="A169" s="3" t="s">
        <v>1085</v>
      </c>
      <c r="B169" s="2"/>
      <c r="C169" s="3" t="s">
        <v>1087</v>
      </c>
      <c r="D169" s="3" t="s">
        <v>1100</v>
      </c>
      <c r="E169" s="6" t="s">
        <v>1101</v>
      </c>
      <c r="F169" s="3" t="s">
        <v>94</v>
      </c>
      <c r="G169" s="3" t="s">
        <v>140</v>
      </c>
      <c r="H169" s="7">
        <v>348.0</v>
      </c>
      <c r="I169" s="7">
        <v>419.0</v>
      </c>
      <c r="J169" s="8">
        <v>20.0</v>
      </c>
      <c r="K169" s="3" t="s">
        <v>57</v>
      </c>
      <c r="L169" s="8">
        <v>650.0</v>
      </c>
      <c r="M169" s="3" t="s">
        <v>60</v>
      </c>
      <c r="N169" s="3" t="s">
        <v>1093</v>
      </c>
    </row>
    <row r="170" ht="15.75" customHeight="1">
      <c r="A170" s="3" t="s">
        <v>1085</v>
      </c>
      <c r="B170" s="2"/>
      <c r="C170" s="3" t="s">
        <v>1087</v>
      </c>
      <c r="D170" s="3" t="s">
        <v>1107</v>
      </c>
      <c r="E170" s="6" t="s">
        <v>1108</v>
      </c>
      <c r="F170" s="3" t="s">
        <v>105</v>
      </c>
      <c r="G170" s="3" t="s">
        <v>140</v>
      </c>
      <c r="H170" s="7">
        <v>348.0</v>
      </c>
      <c r="I170" s="7">
        <v>419.0</v>
      </c>
      <c r="J170" s="8">
        <v>13.0</v>
      </c>
      <c r="K170" s="3" t="s">
        <v>57</v>
      </c>
      <c r="L170" s="8">
        <v>650.0</v>
      </c>
      <c r="M170" s="3" t="s">
        <v>60</v>
      </c>
      <c r="N170" s="3" t="s">
        <v>1093</v>
      </c>
    </row>
    <row r="171" ht="15.75" customHeight="1">
      <c r="A171" s="3" t="s">
        <v>1085</v>
      </c>
      <c r="B171" s="2"/>
      <c r="C171" s="3" t="s">
        <v>1087</v>
      </c>
      <c r="D171" s="3" t="s">
        <v>1109</v>
      </c>
      <c r="E171" s="6" t="s">
        <v>1110</v>
      </c>
      <c r="F171" s="3" t="s">
        <v>120</v>
      </c>
      <c r="G171" s="3" t="s">
        <v>140</v>
      </c>
      <c r="H171" s="7">
        <v>348.0</v>
      </c>
      <c r="I171" s="7">
        <v>419.0</v>
      </c>
      <c r="J171" s="8">
        <v>5.0</v>
      </c>
      <c r="K171" s="3" t="s">
        <v>57</v>
      </c>
      <c r="L171" s="8">
        <v>650.0</v>
      </c>
      <c r="M171" s="3" t="s">
        <v>60</v>
      </c>
      <c r="N171" s="3" t="s">
        <v>1093</v>
      </c>
    </row>
    <row r="172" ht="15.75" customHeight="1">
      <c r="A172" s="3" t="s">
        <v>1112</v>
      </c>
      <c r="B172" s="2"/>
      <c r="C172" s="3" t="s">
        <v>1113</v>
      </c>
      <c r="D172" s="3" t="s">
        <v>1115</v>
      </c>
      <c r="E172" s="6" t="s">
        <v>1117</v>
      </c>
      <c r="F172" s="3" t="s">
        <v>48</v>
      </c>
      <c r="G172" s="3" t="s">
        <v>372</v>
      </c>
      <c r="H172" s="7">
        <v>328.0</v>
      </c>
      <c r="I172" s="7">
        <v>389.0</v>
      </c>
      <c r="J172" s="8">
        <v>9.0</v>
      </c>
      <c r="K172" s="3" t="s">
        <v>57</v>
      </c>
      <c r="L172" s="8">
        <v>1250.0</v>
      </c>
      <c r="M172" s="3" t="s">
        <v>60</v>
      </c>
      <c r="N172" s="3" t="s">
        <v>1121</v>
      </c>
    </row>
    <row r="173" ht="15.75" customHeight="1">
      <c r="A173" s="3" t="s">
        <v>1112</v>
      </c>
      <c r="B173" s="2"/>
      <c r="C173" s="3" t="s">
        <v>1113</v>
      </c>
      <c r="D173" s="3" t="s">
        <v>1122</v>
      </c>
      <c r="E173" s="6" t="s">
        <v>1123</v>
      </c>
      <c r="F173" s="3" t="s">
        <v>73</v>
      </c>
      <c r="G173" s="3" t="s">
        <v>372</v>
      </c>
      <c r="H173" s="7">
        <v>328.0</v>
      </c>
      <c r="I173" s="7">
        <v>389.0</v>
      </c>
      <c r="J173" s="8">
        <v>15.0</v>
      </c>
      <c r="K173" s="3" t="s">
        <v>57</v>
      </c>
      <c r="L173" s="8">
        <v>1250.0</v>
      </c>
      <c r="M173" s="3" t="s">
        <v>60</v>
      </c>
      <c r="N173" s="3" t="s">
        <v>1121</v>
      </c>
    </row>
    <row r="174" ht="15.75" customHeight="1">
      <c r="A174" s="3" t="s">
        <v>1112</v>
      </c>
      <c r="B174" s="2"/>
      <c r="C174" s="3" t="s">
        <v>1113</v>
      </c>
      <c r="D174" s="3" t="s">
        <v>1127</v>
      </c>
      <c r="E174" s="6" t="s">
        <v>1128</v>
      </c>
      <c r="F174" s="3" t="s">
        <v>94</v>
      </c>
      <c r="G174" s="3" t="s">
        <v>372</v>
      </c>
      <c r="H174" s="7">
        <v>328.0</v>
      </c>
      <c r="I174" s="7">
        <v>389.0</v>
      </c>
      <c r="J174" s="8">
        <v>22.0</v>
      </c>
      <c r="K174" s="3" t="s">
        <v>57</v>
      </c>
      <c r="L174" s="8">
        <v>1250.0</v>
      </c>
      <c r="M174" s="3" t="s">
        <v>60</v>
      </c>
      <c r="N174" s="3" t="s">
        <v>1121</v>
      </c>
    </row>
    <row r="175" ht="15.75" customHeight="1">
      <c r="A175" s="3" t="s">
        <v>1112</v>
      </c>
      <c r="B175" s="2"/>
      <c r="C175" s="3" t="s">
        <v>1113</v>
      </c>
      <c r="D175" s="3" t="s">
        <v>1136</v>
      </c>
      <c r="E175" s="6" t="s">
        <v>1137</v>
      </c>
      <c r="F175" s="3" t="s">
        <v>105</v>
      </c>
      <c r="G175" s="3" t="s">
        <v>372</v>
      </c>
      <c r="H175" s="7">
        <v>328.0</v>
      </c>
      <c r="I175" s="7">
        <v>389.0</v>
      </c>
      <c r="J175" s="8">
        <v>16.0</v>
      </c>
      <c r="K175" s="3" t="s">
        <v>57</v>
      </c>
      <c r="L175" s="8">
        <v>1250.0</v>
      </c>
      <c r="M175" s="3" t="s">
        <v>60</v>
      </c>
      <c r="N175" s="3" t="s">
        <v>1121</v>
      </c>
    </row>
    <row r="176" ht="15.75" customHeight="1">
      <c r="A176" s="3" t="s">
        <v>1112</v>
      </c>
      <c r="B176" s="2"/>
      <c r="C176" s="3" t="s">
        <v>1113</v>
      </c>
      <c r="D176" s="3" t="s">
        <v>1141</v>
      </c>
      <c r="E176" s="6" t="s">
        <v>1142</v>
      </c>
      <c r="F176" s="3" t="s">
        <v>120</v>
      </c>
      <c r="G176" s="3" t="s">
        <v>372</v>
      </c>
      <c r="H176" s="7">
        <v>328.0</v>
      </c>
      <c r="I176" s="7">
        <v>389.0</v>
      </c>
      <c r="J176" s="8">
        <v>7.0</v>
      </c>
      <c r="K176" s="3" t="s">
        <v>57</v>
      </c>
      <c r="L176" s="8">
        <v>1250.0</v>
      </c>
      <c r="M176" s="3" t="s">
        <v>60</v>
      </c>
      <c r="N176" s="3" t="s">
        <v>1121</v>
      </c>
    </row>
    <row r="177" ht="15.75" customHeight="1">
      <c r="A177" s="3" t="s">
        <v>1143</v>
      </c>
      <c r="B177" s="2"/>
      <c r="C177" s="3" t="s">
        <v>1144</v>
      </c>
      <c r="D177" s="3" t="s">
        <v>1145</v>
      </c>
      <c r="E177" s="6" t="s">
        <v>1146</v>
      </c>
      <c r="F177" s="3" t="s">
        <v>48</v>
      </c>
      <c r="G177" s="3" t="s">
        <v>140</v>
      </c>
      <c r="H177" s="7">
        <v>248.0</v>
      </c>
      <c r="I177" s="7">
        <v>299.0</v>
      </c>
      <c r="J177" s="8">
        <v>6.0</v>
      </c>
      <c r="K177" s="3" t="s">
        <v>57</v>
      </c>
      <c r="L177" s="8">
        <v>1100.0</v>
      </c>
      <c r="M177" s="3" t="s">
        <v>60</v>
      </c>
      <c r="N177" s="3" t="s">
        <v>1152</v>
      </c>
    </row>
    <row r="178" ht="15.75" customHeight="1">
      <c r="A178" s="3" t="s">
        <v>1143</v>
      </c>
      <c r="B178" s="2"/>
      <c r="C178" s="3" t="s">
        <v>1144</v>
      </c>
      <c r="D178" s="3" t="s">
        <v>1153</v>
      </c>
      <c r="E178" s="6" t="s">
        <v>1154</v>
      </c>
      <c r="F178" s="3" t="s">
        <v>73</v>
      </c>
      <c r="G178" s="3" t="s">
        <v>140</v>
      </c>
      <c r="H178" s="7">
        <v>248.0</v>
      </c>
      <c r="I178" s="7">
        <v>299.0</v>
      </c>
      <c r="J178" s="8">
        <v>13.0</v>
      </c>
      <c r="K178" s="3" t="s">
        <v>57</v>
      </c>
      <c r="L178" s="8">
        <v>1100.0</v>
      </c>
      <c r="M178" s="3" t="s">
        <v>60</v>
      </c>
      <c r="N178" s="3" t="s">
        <v>1152</v>
      </c>
    </row>
    <row r="179" ht="15.75" customHeight="1">
      <c r="A179" s="3" t="s">
        <v>1143</v>
      </c>
      <c r="B179" s="2"/>
      <c r="C179" s="3" t="s">
        <v>1144</v>
      </c>
      <c r="D179" s="3" t="s">
        <v>1160</v>
      </c>
      <c r="E179" s="6" t="s">
        <v>1162</v>
      </c>
      <c r="F179" s="3" t="s">
        <v>94</v>
      </c>
      <c r="G179" s="3" t="s">
        <v>140</v>
      </c>
      <c r="H179" s="7">
        <v>248.0</v>
      </c>
      <c r="I179" s="7">
        <v>299.0</v>
      </c>
      <c r="J179" s="8">
        <v>18.0</v>
      </c>
      <c r="K179" s="3" t="s">
        <v>57</v>
      </c>
      <c r="L179" s="8">
        <v>1100.0</v>
      </c>
      <c r="M179" s="3" t="s">
        <v>60</v>
      </c>
      <c r="N179" s="3" t="s">
        <v>1152</v>
      </c>
    </row>
    <row r="180" ht="15.75" customHeight="1">
      <c r="A180" s="3" t="s">
        <v>1143</v>
      </c>
      <c r="B180" s="2"/>
      <c r="C180" s="3" t="s">
        <v>1144</v>
      </c>
      <c r="D180" s="3" t="s">
        <v>1166</v>
      </c>
      <c r="E180" s="6" t="s">
        <v>1167</v>
      </c>
      <c r="F180" s="3" t="s">
        <v>105</v>
      </c>
      <c r="G180" s="3" t="s">
        <v>140</v>
      </c>
      <c r="H180" s="7">
        <v>248.0</v>
      </c>
      <c r="I180" s="7">
        <v>299.0</v>
      </c>
      <c r="J180" s="8">
        <v>14.0</v>
      </c>
      <c r="K180" s="3" t="s">
        <v>57</v>
      </c>
      <c r="L180" s="8">
        <v>1100.0</v>
      </c>
      <c r="M180" s="3" t="s">
        <v>60</v>
      </c>
      <c r="N180" s="3" t="s">
        <v>1152</v>
      </c>
    </row>
    <row r="181" ht="15.75" customHeight="1">
      <c r="A181" s="3" t="s">
        <v>1143</v>
      </c>
      <c r="B181" s="2"/>
      <c r="C181" s="3" t="s">
        <v>1144</v>
      </c>
      <c r="D181" s="3" t="s">
        <v>1168</v>
      </c>
      <c r="E181" s="6" t="s">
        <v>1169</v>
      </c>
      <c r="F181" s="3" t="s">
        <v>120</v>
      </c>
      <c r="G181" s="3" t="s">
        <v>140</v>
      </c>
      <c r="H181" s="7">
        <v>248.0</v>
      </c>
      <c r="I181" s="7">
        <v>299.0</v>
      </c>
      <c r="J181" s="8">
        <v>7.0</v>
      </c>
      <c r="K181" s="3" t="s">
        <v>57</v>
      </c>
      <c r="L181" s="8">
        <v>1100.0</v>
      </c>
      <c r="M181" s="3" t="s">
        <v>60</v>
      </c>
      <c r="N181" s="3" t="s">
        <v>1152</v>
      </c>
    </row>
    <row r="182" ht="15.75" customHeight="1">
      <c r="A182" s="3" t="s">
        <v>1174</v>
      </c>
      <c r="B182" s="2"/>
      <c r="C182" s="3" t="s">
        <v>1175</v>
      </c>
      <c r="D182" s="3" t="s">
        <v>1176</v>
      </c>
      <c r="E182" s="6" t="s">
        <v>1177</v>
      </c>
      <c r="F182" s="3" t="s">
        <v>48</v>
      </c>
      <c r="G182" s="3" t="s">
        <v>761</v>
      </c>
      <c r="H182" s="7">
        <v>238.0</v>
      </c>
      <c r="I182" s="7">
        <v>289.0</v>
      </c>
      <c r="J182" s="8">
        <v>8.0</v>
      </c>
      <c r="K182" s="3" t="s">
        <v>57</v>
      </c>
      <c r="L182" s="8">
        <v>1100.0</v>
      </c>
      <c r="M182" s="3" t="s">
        <v>60</v>
      </c>
      <c r="N182" s="3" t="s">
        <v>1179</v>
      </c>
    </row>
    <row r="183" ht="15.75" customHeight="1">
      <c r="A183" s="3" t="s">
        <v>1174</v>
      </c>
      <c r="B183" s="2"/>
      <c r="C183" s="3" t="s">
        <v>1175</v>
      </c>
      <c r="D183" s="3" t="s">
        <v>1181</v>
      </c>
      <c r="E183" s="6" t="s">
        <v>1182</v>
      </c>
      <c r="F183" s="3" t="s">
        <v>73</v>
      </c>
      <c r="G183" s="3" t="s">
        <v>761</v>
      </c>
      <c r="H183" s="7">
        <v>238.0</v>
      </c>
      <c r="I183" s="7">
        <v>289.0</v>
      </c>
      <c r="J183" s="8">
        <v>16.0</v>
      </c>
      <c r="K183" s="3" t="s">
        <v>57</v>
      </c>
      <c r="L183" s="8">
        <v>1100.0</v>
      </c>
      <c r="M183" s="3" t="s">
        <v>60</v>
      </c>
      <c r="N183" s="3" t="s">
        <v>1179</v>
      </c>
    </row>
    <row r="184" ht="15.75" customHeight="1">
      <c r="A184" s="3" t="s">
        <v>1174</v>
      </c>
      <c r="B184" s="2"/>
      <c r="C184" s="3" t="s">
        <v>1175</v>
      </c>
      <c r="D184" s="3" t="s">
        <v>1189</v>
      </c>
      <c r="E184" s="6" t="s">
        <v>1190</v>
      </c>
      <c r="F184" s="3" t="s">
        <v>94</v>
      </c>
      <c r="G184" s="3" t="s">
        <v>761</v>
      </c>
      <c r="H184" s="7">
        <v>238.0</v>
      </c>
      <c r="I184" s="7">
        <v>289.0</v>
      </c>
      <c r="J184" s="8">
        <v>21.0</v>
      </c>
      <c r="K184" s="3" t="s">
        <v>57</v>
      </c>
      <c r="L184" s="8">
        <v>1100.0</v>
      </c>
      <c r="M184" s="3" t="s">
        <v>60</v>
      </c>
      <c r="N184" s="3" t="s">
        <v>1179</v>
      </c>
    </row>
    <row r="185" ht="15.75" customHeight="1">
      <c r="A185" s="3" t="s">
        <v>1174</v>
      </c>
      <c r="B185" s="2"/>
      <c r="C185" s="3" t="s">
        <v>1175</v>
      </c>
      <c r="D185" s="3" t="s">
        <v>1192</v>
      </c>
      <c r="E185" s="6" t="s">
        <v>1193</v>
      </c>
      <c r="F185" s="3" t="s">
        <v>105</v>
      </c>
      <c r="G185" s="3" t="s">
        <v>761</v>
      </c>
      <c r="H185" s="7">
        <v>238.0</v>
      </c>
      <c r="I185" s="7">
        <v>289.0</v>
      </c>
      <c r="J185" s="8">
        <v>15.0</v>
      </c>
      <c r="K185" s="3" t="s">
        <v>57</v>
      </c>
      <c r="L185" s="8">
        <v>1100.0</v>
      </c>
      <c r="M185" s="3" t="s">
        <v>60</v>
      </c>
      <c r="N185" s="3" t="s">
        <v>1179</v>
      </c>
    </row>
    <row r="186" ht="15.75" customHeight="1">
      <c r="A186" s="3" t="s">
        <v>1174</v>
      </c>
      <c r="B186" s="2"/>
      <c r="C186" s="3" t="s">
        <v>1175</v>
      </c>
      <c r="D186" s="3" t="s">
        <v>1199</v>
      </c>
      <c r="E186" s="6" t="s">
        <v>1200</v>
      </c>
      <c r="F186" s="3" t="s">
        <v>120</v>
      </c>
      <c r="G186" s="3" t="s">
        <v>761</v>
      </c>
      <c r="H186" s="7">
        <v>238.0</v>
      </c>
      <c r="I186" s="7">
        <v>289.0</v>
      </c>
      <c r="J186" s="8">
        <v>6.0</v>
      </c>
      <c r="K186" s="3" t="s">
        <v>57</v>
      </c>
      <c r="L186" s="8">
        <v>1100.0</v>
      </c>
      <c r="M186" s="3" t="s">
        <v>60</v>
      </c>
      <c r="N186" s="3" t="s">
        <v>1179</v>
      </c>
    </row>
    <row r="187" ht="15.75" customHeight="1">
      <c r="A187" s="3" t="s">
        <v>1203</v>
      </c>
      <c r="B187" s="2"/>
      <c r="C187" s="3" t="s">
        <v>1204</v>
      </c>
      <c r="D187" s="3" t="s">
        <v>1205</v>
      </c>
      <c r="E187" s="6" t="s">
        <v>1206</v>
      </c>
      <c r="F187" s="3" t="s">
        <v>48</v>
      </c>
      <c r="G187" s="3" t="s">
        <v>1208</v>
      </c>
      <c r="H187" s="7">
        <v>228.0</v>
      </c>
      <c r="I187" s="7">
        <v>269.0</v>
      </c>
      <c r="J187" s="8">
        <v>5.0</v>
      </c>
      <c r="K187" s="3" t="s">
        <v>57</v>
      </c>
      <c r="L187" s="8">
        <v>650.0</v>
      </c>
      <c r="M187" s="3" t="s">
        <v>60</v>
      </c>
      <c r="N187" s="3" t="s">
        <v>1216</v>
      </c>
    </row>
    <row r="188" ht="15.75" customHeight="1">
      <c r="A188" s="3" t="s">
        <v>1203</v>
      </c>
      <c r="B188" s="2"/>
      <c r="C188" s="3" t="s">
        <v>1204</v>
      </c>
      <c r="D188" s="3" t="s">
        <v>1217</v>
      </c>
      <c r="E188" s="6" t="s">
        <v>1218</v>
      </c>
      <c r="F188" s="3" t="s">
        <v>73</v>
      </c>
      <c r="G188" s="3" t="s">
        <v>1208</v>
      </c>
      <c r="H188" s="7">
        <v>228.0</v>
      </c>
      <c r="I188" s="7">
        <v>269.0</v>
      </c>
      <c r="J188" s="8">
        <v>12.0</v>
      </c>
      <c r="K188" s="3" t="s">
        <v>57</v>
      </c>
      <c r="L188" s="8">
        <v>650.0</v>
      </c>
      <c r="M188" s="3" t="s">
        <v>60</v>
      </c>
      <c r="N188" s="3" t="s">
        <v>1216</v>
      </c>
    </row>
    <row r="189" ht="15.75" customHeight="1">
      <c r="A189" s="3" t="s">
        <v>1203</v>
      </c>
      <c r="B189" s="2"/>
      <c r="C189" s="3" t="s">
        <v>1204</v>
      </c>
      <c r="D189" s="3" t="s">
        <v>1223</v>
      </c>
      <c r="E189" s="6" t="s">
        <v>1225</v>
      </c>
      <c r="F189" s="3" t="s">
        <v>94</v>
      </c>
      <c r="G189" s="3" t="s">
        <v>1208</v>
      </c>
      <c r="H189" s="7">
        <v>228.0</v>
      </c>
      <c r="I189" s="7">
        <v>269.0</v>
      </c>
      <c r="J189" s="8">
        <v>19.0</v>
      </c>
      <c r="K189" s="3" t="s">
        <v>57</v>
      </c>
      <c r="L189" s="8">
        <v>650.0</v>
      </c>
      <c r="M189" s="3" t="s">
        <v>60</v>
      </c>
      <c r="N189" s="3" t="s">
        <v>1216</v>
      </c>
    </row>
    <row r="190" ht="15.75" customHeight="1">
      <c r="A190" s="3" t="s">
        <v>1203</v>
      </c>
      <c r="B190" s="2"/>
      <c r="C190" s="3" t="s">
        <v>1204</v>
      </c>
      <c r="D190" s="3" t="s">
        <v>1228</v>
      </c>
      <c r="E190" s="6" t="s">
        <v>1229</v>
      </c>
      <c r="F190" s="3" t="s">
        <v>105</v>
      </c>
      <c r="G190" s="3" t="s">
        <v>1208</v>
      </c>
      <c r="H190" s="7">
        <v>228.0</v>
      </c>
      <c r="I190" s="7">
        <v>269.0</v>
      </c>
      <c r="J190" s="8">
        <v>17.0</v>
      </c>
      <c r="K190" s="3" t="s">
        <v>57</v>
      </c>
      <c r="L190" s="8">
        <v>650.0</v>
      </c>
      <c r="M190" s="3" t="s">
        <v>60</v>
      </c>
      <c r="N190" s="3" t="s">
        <v>1216</v>
      </c>
    </row>
    <row r="191" ht="15.75" customHeight="1">
      <c r="A191" s="3" t="s">
        <v>1203</v>
      </c>
      <c r="B191" s="2"/>
      <c r="C191" s="3" t="s">
        <v>1204</v>
      </c>
      <c r="D191" s="3" t="s">
        <v>1234</v>
      </c>
      <c r="E191" s="6" t="s">
        <v>1235</v>
      </c>
      <c r="F191" s="3" t="s">
        <v>120</v>
      </c>
      <c r="G191" s="3" t="s">
        <v>1208</v>
      </c>
      <c r="H191" s="7">
        <v>228.0</v>
      </c>
      <c r="I191" s="7">
        <v>269.0</v>
      </c>
      <c r="J191" s="8">
        <v>8.0</v>
      </c>
      <c r="K191" s="3" t="s">
        <v>57</v>
      </c>
      <c r="L191" s="8">
        <v>650.0</v>
      </c>
      <c r="M191" s="3" t="s">
        <v>60</v>
      </c>
      <c r="N191" s="3" t="s">
        <v>1216</v>
      </c>
    </row>
    <row r="192" ht="15.75" customHeight="1">
      <c r="A192" s="3" t="s">
        <v>1237</v>
      </c>
      <c r="B192" s="2"/>
      <c r="C192" s="3" t="s">
        <v>1238</v>
      </c>
      <c r="D192" s="3" t="s">
        <v>1239</v>
      </c>
      <c r="E192" s="6" t="s">
        <v>1240</v>
      </c>
      <c r="F192" s="3" t="s">
        <v>48</v>
      </c>
      <c r="G192" s="3" t="s">
        <v>639</v>
      </c>
      <c r="H192" s="7">
        <v>328.0</v>
      </c>
      <c r="I192" s="7">
        <v>389.0</v>
      </c>
      <c r="J192" s="8">
        <v>7.0</v>
      </c>
      <c r="K192" s="3" t="s">
        <v>57</v>
      </c>
      <c r="L192" s="8">
        <v>1100.0</v>
      </c>
      <c r="M192" s="3" t="s">
        <v>60</v>
      </c>
      <c r="N192" s="3" t="s">
        <v>1242</v>
      </c>
    </row>
    <row r="193" ht="15.75" customHeight="1">
      <c r="A193" s="3" t="s">
        <v>1237</v>
      </c>
      <c r="B193" s="2"/>
      <c r="C193" s="3" t="s">
        <v>1238</v>
      </c>
      <c r="D193" s="3" t="s">
        <v>1247</v>
      </c>
      <c r="E193" s="6" t="s">
        <v>1248</v>
      </c>
      <c r="F193" s="3" t="s">
        <v>73</v>
      </c>
      <c r="G193" s="3" t="s">
        <v>639</v>
      </c>
      <c r="H193" s="7">
        <v>328.0</v>
      </c>
      <c r="I193" s="7">
        <v>389.0</v>
      </c>
      <c r="J193" s="8">
        <v>14.0</v>
      </c>
      <c r="K193" s="3" t="s">
        <v>57</v>
      </c>
      <c r="L193" s="8">
        <v>1100.0</v>
      </c>
      <c r="M193" s="3" t="s">
        <v>60</v>
      </c>
      <c r="N193" s="3" t="s">
        <v>1242</v>
      </c>
    </row>
    <row r="194" ht="15.75" customHeight="1">
      <c r="A194" s="3" t="s">
        <v>1237</v>
      </c>
      <c r="B194" s="2"/>
      <c r="C194" s="3" t="s">
        <v>1238</v>
      </c>
      <c r="D194" s="3" t="s">
        <v>1251</v>
      </c>
      <c r="E194" s="6" t="s">
        <v>1252</v>
      </c>
      <c r="F194" s="3" t="s">
        <v>94</v>
      </c>
      <c r="G194" s="3" t="s">
        <v>639</v>
      </c>
      <c r="H194" s="7">
        <v>328.0</v>
      </c>
      <c r="I194" s="7">
        <v>389.0</v>
      </c>
      <c r="J194" s="8">
        <v>20.0</v>
      </c>
      <c r="K194" s="3" t="s">
        <v>57</v>
      </c>
      <c r="L194" s="8">
        <v>1100.0</v>
      </c>
      <c r="M194" s="3" t="s">
        <v>60</v>
      </c>
      <c r="N194" s="3" t="s">
        <v>1242</v>
      </c>
    </row>
    <row r="195" ht="15.75" customHeight="1">
      <c r="A195" s="3" t="s">
        <v>1237</v>
      </c>
      <c r="B195" s="2"/>
      <c r="C195" s="3" t="s">
        <v>1238</v>
      </c>
      <c r="D195" s="3" t="s">
        <v>1257</v>
      </c>
      <c r="E195" s="6" t="s">
        <v>1258</v>
      </c>
      <c r="F195" s="3" t="s">
        <v>105</v>
      </c>
      <c r="G195" s="3" t="s">
        <v>639</v>
      </c>
      <c r="H195" s="7">
        <v>328.0</v>
      </c>
      <c r="I195" s="7">
        <v>389.0</v>
      </c>
      <c r="J195" s="8">
        <v>13.0</v>
      </c>
      <c r="K195" s="3" t="s">
        <v>57</v>
      </c>
      <c r="L195" s="8">
        <v>1100.0</v>
      </c>
      <c r="M195" s="3" t="s">
        <v>60</v>
      </c>
      <c r="N195" s="3" t="s">
        <v>1242</v>
      </c>
    </row>
    <row r="196" ht="15.75" customHeight="1">
      <c r="A196" s="3" t="s">
        <v>1237</v>
      </c>
      <c r="B196" s="2"/>
      <c r="C196" s="3" t="s">
        <v>1238</v>
      </c>
      <c r="D196" s="3" t="s">
        <v>1259</v>
      </c>
      <c r="E196" s="6" t="s">
        <v>1260</v>
      </c>
      <c r="F196" s="3" t="s">
        <v>120</v>
      </c>
      <c r="G196" s="3" t="s">
        <v>639</v>
      </c>
      <c r="H196" s="7">
        <v>328.0</v>
      </c>
      <c r="I196" s="7">
        <v>389.0</v>
      </c>
      <c r="J196" s="8">
        <v>5.0</v>
      </c>
      <c r="K196" s="3" t="s">
        <v>57</v>
      </c>
      <c r="L196" s="8">
        <v>1100.0</v>
      </c>
      <c r="M196" s="3" t="s">
        <v>60</v>
      </c>
      <c r="N196" s="3" t="s">
        <v>1242</v>
      </c>
    </row>
    <row r="197" ht="15.75" customHeight="1">
      <c r="A197" s="3" t="s">
        <v>1262</v>
      </c>
      <c r="B197" s="2"/>
      <c r="C197" s="3" t="s">
        <v>1263</v>
      </c>
      <c r="D197" s="3" t="s">
        <v>1264</v>
      </c>
      <c r="E197" s="6" t="s">
        <v>1265</v>
      </c>
      <c r="F197" s="3" t="s">
        <v>48</v>
      </c>
      <c r="G197" s="3" t="s">
        <v>639</v>
      </c>
      <c r="H197" s="7">
        <v>188.0</v>
      </c>
      <c r="I197" s="7">
        <v>229.0</v>
      </c>
      <c r="J197" s="8">
        <v>9.0</v>
      </c>
      <c r="K197" s="3" t="s">
        <v>57</v>
      </c>
      <c r="L197" s="8">
        <v>1100.0</v>
      </c>
      <c r="M197" s="3" t="s">
        <v>60</v>
      </c>
      <c r="N197" s="3" t="s">
        <v>1266</v>
      </c>
    </row>
    <row r="198" ht="15.75" customHeight="1">
      <c r="A198" s="3" t="s">
        <v>1262</v>
      </c>
      <c r="B198" s="2"/>
      <c r="C198" s="3" t="s">
        <v>1263</v>
      </c>
      <c r="D198" s="3" t="s">
        <v>1270</v>
      </c>
      <c r="E198" s="6" t="s">
        <v>1271</v>
      </c>
      <c r="F198" s="3" t="s">
        <v>73</v>
      </c>
      <c r="G198" s="3" t="s">
        <v>639</v>
      </c>
      <c r="H198" s="7">
        <v>188.0</v>
      </c>
      <c r="I198" s="7">
        <v>229.0</v>
      </c>
      <c r="J198" s="8">
        <v>15.0</v>
      </c>
      <c r="K198" s="3" t="s">
        <v>57</v>
      </c>
      <c r="L198" s="8">
        <v>1100.0</v>
      </c>
      <c r="M198" s="3" t="s">
        <v>60</v>
      </c>
      <c r="N198" s="3" t="s">
        <v>1266</v>
      </c>
    </row>
    <row r="199" ht="15.75" customHeight="1">
      <c r="A199" s="3" t="s">
        <v>1262</v>
      </c>
      <c r="B199" s="2"/>
      <c r="C199" s="3" t="s">
        <v>1263</v>
      </c>
      <c r="D199" s="3" t="s">
        <v>1273</v>
      </c>
      <c r="E199" s="6" t="s">
        <v>1274</v>
      </c>
      <c r="F199" s="3" t="s">
        <v>94</v>
      </c>
      <c r="G199" s="3" t="s">
        <v>639</v>
      </c>
      <c r="H199" s="7">
        <v>188.0</v>
      </c>
      <c r="I199" s="7">
        <v>229.0</v>
      </c>
      <c r="J199" s="8">
        <v>22.0</v>
      </c>
      <c r="K199" s="3" t="s">
        <v>57</v>
      </c>
      <c r="L199" s="8">
        <v>1100.0</v>
      </c>
      <c r="M199" s="3" t="s">
        <v>60</v>
      </c>
      <c r="N199" s="3" t="s">
        <v>1266</v>
      </c>
    </row>
    <row r="200" ht="15.75" customHeight="1">
      <c r="A200" s="3" t="s">
        <v>1262</v>
      </c>
      <c r="B200" s="2"/>
      <c r="C200" s="3" t="s">
        <v>1263</v>
      </c>
      <c r="D200" s="3" t="s">
        <v>1277</v>
      </c>
      <c r="E200" s="6" t="s">
        <v>1278</v>
      </c>
      <c r="F200" s="3" t="s">
        <v>105</v>
      </c>
      <c r="G200" s="3" t="s">
        <v>639</v>
      </c>
      <c r="H200" s="7">
        <v>188.0</v>
      </c>
      <c r="I200" s="7">
        <v>229.0</v>
      </c>
      <c r="J200" s="8">
        <v>16.0</v>
      </c>
      <c r="K200" s="3" t="s">
        <v>57</v>
      </c>
      <c r="L200" s="8">
        <v>1100.0</v>
      </c>
      <c r="M200" s="3" t="s">
        <v>60</v>
      </c>
      <c r="N200" s="3" t="s">
        <v>1266</v>
      </c>
    </row>
    <row r="201" ht="15.75" customHeight="1">
      <c r="A201" s="3" t="s">
        <v>1262</v>
      </c>
      <c r="B201" s="2"/>
      <c r="C201" s="3" t="s">
        <v>1263</v>
      </c>
      <c r="D201" s="3" t="s">
        <v>1284</v>
      </c>
      <c r="E201" s="6" t="s">
        <v>1285</v>
      </c>
      <c r="F201" s="3" t="s">
        <v>120</v>
      </c>
      <c r="G201" s="3" t="s">
        <v>639</v>
      </c>
      <c r="H201" s="7">
        <v>188.0</v>
      </c>
      <c r="I201" s="7">
        <v>229.0</v>
      </c>
      <c r="J201" s="8">
        <v>7.0</v>
      </c>
      <c r="K201" s="3" t="s">
        <v>57</v>
      </c>
      <c r="L201" s="8">
        <v>1100.0</v>
      </c>
      <c r="M201" s="3" t="s">
        <v>60</v>
      </c>
      <c r="N201" s="3" t="s">
        <v>1266</v>
      </c>
    </row>
    <row r="202" ht="15.75" customHeight="1">
      <c r="A202" s="3" t="s">
        <v>1288</v>
      </c>
      <c r="B202" s="2"/>
      <c r="C202" s="3" t="s">
        <v>1289</v>
      </c>
      <c r="D202" s="3" t="s">
        <v>1290</v>
      </c>
      <c r="E202" s="6" t="s">
        <v>1291</v>
      </c>
      <c r="F202" s="3" t="s">
        <v>48</v>
      </c>
      <c r="G202" s="3" t="s">
        <v>639</v>
      </c>
      <c r="H202" s="7">
        <v>348.0</v>
      </c>
      <c r="I202" s="7">
        <v>419.0</v>
      </c>
      <c r="J202" s="8">
        <v>6.0</v>
      </c>
      <c r="K202" s="3" t="s">
        <v>57</v>
      </c>
      <c r="L202" s="8">
        <v>1350.0</v>
      </c>
      <c r="M202" s="3" t="s">
        <v>60</v>
      </c>
      <c r="N202" s="3" t="s">
        <v>1293</v>
      </c>
    </row>
    <row r="203" ht="15.75" customHeight="1">
      <c r="A203" s="3" t="s">
        <v>1288</v>
      </c>
      <c r="B203" s="2"/>
      <c r="C203" s="3" t="s">
        <v>1289</v>
      </c>
      <c r="D203" s="3" t="s">
        <v>1294</v>
      </c>
      <c r="E203" s="6" t="s">
        <v>1295</v>
      </c>
      <c r="F203" s="3" t="s">
        <v>73</v>
      </c>
      <c r="G203" s="3" t="s">
        <v>639</v>
      </c>
      <c r="H203" s="7">
        <v>348.0</v>
      </c>
      <c r="I203" s="7">
        <v>419.0</v>
      </c>
      <c r="J203" s="8">
        <v>13.0</v>
      </c>
      <c r="K203" s="3" t="s">
        <v>57</v>
      </c>
      <c r="L203" s="8">
        <v>1350.0</v>
      </c>
      <c r="M203" s="3" t="s">
        <v>60</v>
      </c>
      <c r="N203" s="3" t="s">
        <v>1293</v>
      </c>
    </row>
    <row r="204" ht="15.75" customHeight="1">
      <c r="A204" s="3" t="s">
        <v>1288</v>
      </c>
      <c r="B204" s="2"/>
      <c r="C204" s="3" t="s">
        <v>1289</v>
      </c>
      <c r="D204" s="3" t="s">
        <v>1299</v>
      </c>
      <c r="E204" s="6" t="s">
        <v>1300</v>
      </c>
      <c r="F204" s="3" t="s">
        <v>94</v>
      </c>
      <c r="G204" s="3" t="s">
        <v>639</v>
      </c>
      <c r="H204" s="7">
        <v>348.0</v>
      </c>
      <c r="I204" s="7">
        <v>419.0</v>
      </c>
      <c r="J204" s="8">
        <v>18.0</v>
      </c>
      <c r="K204" s="3" t="s">
        <v>57</v>
      </c>
      <c r="L204" s="8">
        <v>1350.0</v>
      </c>
      <c r="M204" s="3" t="s">
        <v>60</v>
      </c>
      <c r="N204" s="3" t="s">
        <v>1293</v>
      </c>
    </row>
    <row r="205" ht="15.75" customHeight="1">
      <c r="A205" s="3" t="s">
        <v>1288</v>
      </c>
      <c r="B205" s="2"/>
      <c r="C205" s="3" t="s">
        <v>1289</v>
      </c>
      <c r="D205" s="3" t="s">
        <v>1302</v>
      </c>
      <c r="E205" s="6" t="s">
        <v>1303</v>
      </c>
      <c r="F205" s="3" t="s">
        <v>105</v>
      </c>
      <c r="G205" s="3" t="s">
        <v>639</v>
      </c>
      <c r="H205" s="7">
        <v>348.0</v>
      </c>
      <c r="I205" s="7">
        <v>419.0</v>
      </c>
      <c r="J205" s="8">
        <v>14.0</v>
      </c>
      <c r="K205" s="3" t="s">
        <v>57</v>
      </c>
      <c r="L205" s="8">
        <v>1350.0</v>
      </c>
      <c r="M205" s="3" t="s">
        <v>60</v>
      </c>
      <c r="N205" s="3" t="s">
        <v>1293</v>
      </c>
    </row>
    <row r="206" ht="15.75" customHeight="1">
      <c r="A206" s="3" t="s">
        <v>1288</v>
      </c>
      <c r="B206" s="2"/>
      <c r="C206" s="3" t="s">
        <v>1289</v>
      </c>
      <c r="D206" s="3" t="s">
        <v>1306</v>
      </c>
      <c r="E206" s="6" t="s">
        <v>1307</v>
      </c>
      <c r="F206" s="3" t="s">
        <v>120</v>
      </c>
      <c r="G206" s="3" t="s">
        <v>639</v>
      </c>
      <c r="H206" s="7">
        <v>348.0</v>
      </c>
      <c r="I206" s="7">
        <v>419.0</v>
      </c>
      <c r="J206" s="8">
        <v>7.0</v>
      </c>
      <c r="K206" s="3" t="s">
        <v>57</v>
      </c>
      <c r="L206" s="8">
        <v>1350.0</v>
      </c>
      <c r="M206" s="3" t="s">
        <v>60</v>
      </c>
      <c r="N206" s="3" t="s">
        <v>1293</v>
      </c>
    </row>
    <row r="207" ht="15.75" customHeight="1">
      <c r="A207" s="3" t="s">
        <v>1312</v>
      </c>
      <c r="B207" s="2"/>
      <c r="C207" s="3" t="s">
        <v>1313</v>
      </c>
      <c r="D207" s="3" t="s">
        <v>1315</v>
      </c>
      <c r="E207" s="6" t="s">
        <v>1316</v>
      </c>
      <c r="F207" s="3" t="s">
        <v>48</v>
      </c>
      <c r="G207" s="3" t="s">
        <v>1317</v>
      </c>
      <c r="H207" s="7">
        <v>278.0</v>
      </c>
      <c r="I207" s="7">
        <v>329.0</v>
      </c>
      <c r="J207" s="8">
        <v>8.0</v>
      </c>
      <c r="K207" s="3" t="s">
        <v>57</v>
      </c>
      <c r="L207" s="8">
        <v>650.0</v>
      </c>
      <c r="M207" s="3" t="s">
        <v>60</v>
      </c>
      <c r="N207" s="3" t="s">
        <v>1320</v>
      </c>
    </row>
    <row r="208" ht="15.75" customHeight="1">
      <c r="A208" s="3" t="s">
        <v>1312</v>
      </c>
      <c r="B208" s="2"/>
      <c r="C208" s="3" t="s">
        <v>1313</v>
      </c>
      <c r="D208" s="3" t="s">
        <v>1321</v>
      </c>
      <c r="E208" s="6" t="s">
        <v>1322</v>
      </c>
      <c r="F208" s="3" t="s">
        <v>73</v>
      </c>
      <c r="G208" s="3" t="s">
        <v>1317</v>
      </c>
      <c r="H208" s="7">
        <v>278.0</v>
      </c>
      <c r="I208" s="7">
        <v>329.0</v>
      </c>
      <c r="J208" s="8">
        <v>16.0</v>
      </c>
      <c r="K208" s="3" t="s">
        <v>57</v>
      </c>
      <c r="L208" s="8">
        <v>650.0</v>
      </c>
      <c r="M208" s="3" t="s">
        <v>60</v>
      </c>
      <c r="N208" s="3" t="s">
        <v>1320</v>
      </c>
    </row>
    <row r="209" ht="15.75" customHeight="1">
      <c r="A209" s="3" t="s">
        <v>1312</v>
      </c>
      <c r="B209" s="2"/>
      <c r="C209" s="3" t="s">
        <v>1313</v>
      </c>
      <c r="D209" s="3" t="s">
        <v>1327</v>
      </c>
      <c r="E209" s="6" t="s">
        <v>1328</v>
      </c>
      <c r="F209" s="3" t="s">
        <v>94</v>
      </c>
      <c r="G209" s="3" t="s">
        <v>1317</v>
      </c>
      <c r="H209" s="7">
        <v>278.0</v>
      </c>
      <c r="I209" s="7">
        <v>329.0</v>
      </c>
      <c r="J209" s="8">
        <v>21.0</v>
      </c>
      <c r="K209" s="3" t="s">
        <v>57</v>
      </c>
      <c r="L209" s="8">
        <v>650.0</v>
      </c>
      <c r="M209" s="3" t="s">
        <v>60</v>
      </c>
      <c r="N209" s="3" t="s">
        <v>1320</v>
      </c>
    </row>
    <row r="210" ht="15.75" customHeight="1">
      <c r="A210" s="3" t="s">
        <v>1312</v>
      </c>
      <c r="B210" s="2"/>
      <c r="C210" s="3" t="s">
        <v>1313</v>
      </c>
      <c r="D210" s="3" t="s">
        <v>1330</v>
      </c>
      <c r="E210" s="6" t="s">
        <v>1331</v>
      </c>
      <c r="F210" s="3" t="s">
        <v>105</v>
      </c>
      <c r="G210" s="3" t="s">
        <v>1317</v>
      </c>
      <c r="H210" s="7">
        <v>278.0</v>
      </c>
      <c r="I210" s="7">
        <v>329.0</v>
      </c>
      <c r="J210" s="8">
        <v>15.0</v>
      </c>
      <c r="K210" s="3" t="s">
        <v>57</v>
      </c>
      <c r="L210" s="8">
        <v>650.0</v>
      </c>
      <c r="M210" s="3" t="s">
        <v>60</v>
      </c>
      <c r="N210" s="3" t="s">
        <v>1320</v>
      </c>
    </row>
    <row r="211" ht="15.75" customHeight="1">
      <c r="A211" s="3" t="s">
        <v>1312</v>
      </c>
      <c r="B211" s="2"/>
      <c r="C211" s="3" t="s">
        <v>1313</v>
      </c>
      <c r="D211" s="3" t="s">
        <v>1334</v>
      </c>
      <c r="E211" s="6" t="s">
        <v>1336</v>
      </c>
      <c r="F211" s="3" t="s">
        <v>120</v>
      </c>
      <c r="G211" s="3" t="s">
        <v>1317</v>
      </c>
      <c r="H211" s="7">
        <v>278.0</v>
      </c>
      <c r="I211" s="7">
        <v>329.0</v>
      </c>
      <c r="J211" s="8">
        <v>6.0</v>
      </c>
      <c r="K211" s="3" t="s">
        <v>57</v>
      </c>
      <c r="L211" s="8">
        <v>650.0</v>
      </c>
      <c r="M211" s="3" t="s">
        <v>60</v>
      </c>
      <c r="N211" s="3" t="s">
        <v>1320</v>
      </c>
    </row>
    <row r="212" ht="15.75" customHeight="1">
      <c r="A212" s="3" t="s">
        <v>1341</v>
      </c>
      <c r="B212" s="2"/>
      <c r="C212" s="3" t="s">
        <v>1343</v>
      </c>
      <c r="D212" s="3" t="s">
        <v>1344</v>
      </c>
      <c r="E212" s="6" t="s">
        <v>1345</v>
      </c>
      <c r="F212" s="3" t="s">
        <v>48</v>
      </c>
      <c r="G212" s="3" t="s">
        <v>504</v>
      </c>
      <c r="H212" s="7">
        <v>198.0</v>
      </c>
      <c r="I212" s="7">
        <v>239.0</v>
      </c>
      <c r="J212" s="8">
        <v>5.0</v>
      </c>
      <c r="K212" s="3" t="s">
        <v>57</v>
      </c>
      <c r="L212" s="8">
        <v>1100.0</v>
      </c>
      <c r="M212" s="3" t="s">
        <v>60</v>
      </c>
      <c r="N212" s="3" t="s">
        <v>1347</v>
      </c>
    </row>
    <row r="213" ht="15.75" customHeight="1">
      <c r="A213" s="3" t="s">
        <v>1341</v>
      </c>
      <c r="B213" s="2"/>
      <c r="C213" s="3" t="s">
        <v>1343</v>
      </c>
      <c r="D213" s="3" t="s">
        <v>1348</v>
      </c>
      <c r="E213" s="6" t="s">
        <v>1349</v>
      </c>
      <c r="F213" s="3" t="s">
        <v>73</v>
      </c>
      <c r="G213" s="3" t="s">
        <v>504</v>
      </c>
      <c r="H213" s="7">
        <v>198.0</v>
      </c>
      <c r="I213" s="7">
        <v>239.0</v>
      </c>
      <c r="J213" s="8">
        <v>12.0</v>
      </c>
      <c r="K213" s="3" t="s">
        <v>57</v>
      </c>
      <c r="L213" s="8">
        <v>1100.0</v>
      </c>
      <c r="M213" s="3" t="s">
        <v>60</v>
      </c>
      <c r="N213" s="3" t="s">
        <v>1347</v>
      </c>
    </row>
    <row r="214" ht="15.75" customHeight="1">
      <c r="A214" s="3" t="s">
        <v>1341</v>
      </c>
      <c r="B214" s="2"/>
      <c r="C214" s="3" t="s">
        <v>1343</v>
      </c>
      <c r="D214" s="3" t="s">
        <v>1350</v>
      </c>
      <c r="E214" s="6" t="s">
        <v>1351</v>
      </c>
      <c r="F214" s="3" t="s">
        <v>94</v>
      </c>
      <c r="G214" s="3" t="s">
        <v>504</v>
      </c>
      <c r="H214" s="7">
        <v>198.0</v>
      </c>
      <c r="I214" s="7">
        <v>239.0</v>
      </c>
      <c r="J214" s="8">
        <v>19.0</v>
      </c>
      <c r="K214" s="3" t="s">
        <v>57</v>
      </c>
      <c r="L214" s="8">
        <v>1100.0</v>
      </c>
      <c r="M214" s="3" t="s">
        <v>60</v>
      </c>
      <c r="N214" s="3" t="s">
        <v>1347</v>
      </c>
    </row>
    <row r="215" ht="15.75" customHeight="1">
      <c r="A215" s="3" t="s">
        <v>1341</v>
      </c>
      <c r="B215" s="2"/>
      <c r="C215" s="3" t="s">
        <v>1343</v>
      </c>
      <c r="D215" s="3" t="s">
        <v>1357</v>
      </c>
      <c r="E215" s="6" t="s">
        <v>1358</v>
      </c>
      <c r="F215" s="3" t="s">
        <v>105</v>
      </c>
      <c r="G215" s="3" t="s">
        <v>504</v>
      </c>
      <c r="H215" s="7">
        <v>198.0</v>
      </c>
      <c r="I215" s="7">
        <v>239.0</v>
      </c>
      <c r="J215" s="8">
        <v>17.0</v>
      </c>
      <c r="K215" s="3" t="s">
        <v>57</v>
      </c>
      <c r="L215" s="8">
        <v>1100.0</v>
      </c>
      <c r="M215" s="3" t="s">
        <v>60</v>
      </c>
      <c r="N215" s="3" t="s">
        <v>1347</v>
      </c>
    </row>
    <row r="216" ht="15.75" customHeight="1">
      <c r="A216" s="3" t="s">
        <v>1341</v>
      </c>
      <c r="B216" s="2"/>
      <c r="C216" s="3" t="s">
        <v>1343</v>
      </c>
      <c r="D216" s="3" t="s">
        <v>1362</v>
      </c>
      <c r="E216" s="6" t="s">
        <v>1367</v>
      </c>
      <c r="F216" s="3" t="s">
        <v>120</v>
      </c>
      <c r="G216" s="3" t="s">
        <v>504</v>
      </c>
      <c r="H216" s="7">
        <v>198.0</v>
      </c>
      <c r="I216" s="7">
        <v>239.0</v>
      </c>
      <c r="J216" s="8">
        <v>8.0</v>
      </c>
      <c r="K216" s="3" t="s">
        <v>57</v>
      </c>
      <c r="L216" s="8">
        <v>1100.0</v>
      </c>
      <c r="M216" s="3" t="s">
        <v>60</v>
      </c>
      <c r="N216" s="3" t="s">
        <v>1347</v>
      </c>
    </row>
    <row r="217" ht="15.75" customHeight="1">
      <c r="A217" s="3" t="s">
        <v>1371</v>
      </c>
      <c r="B217" s="2"/>
      <c r="C217" s="3" t="s">
        <v>1372</v>
      </c>
      <c r="D217" s="3" t="s">
        <v>1374</v>
      </c>
      <c r="E217" s="6" t="s">
        <v>1376</v>
      </c>
      <c r="F217" s="3" t="s">
        <v>48</v>
      </c>
      <c r="G217" s="3" t="s">
        <v>1377</v>
      </c>
      <c r="H217" s="7">
        <v>268.0</v>
      </c>
      <c r="I217" s="7">
        <v>319.0</v>
      </c>
      <c r="J217" s="8">
        <v>7.0</v>
      </c>
      <c r="K217" s="3" t="s">
        <v>57</v>
      </c>
      <c r="L217" s="8">
        <v>1250.0</v>
      </c>
      <c r="M217" s="3" t="s">
        <v>60</v>
      </c>
      <c r="N217" s="3" t="s">
        <v>1380</v>
      </c>
    </row>
    <row r="218" ht="15.75" customHeight="1">
      <c r="A218" s="3" t="s">
        <v>1371</v>
      </c>
      <c r="B218" s="2"/>
      <c r="C218" s="3" t="s">
        <v>1372</v>
      </c>
      <c r="D218" s="3" t="s">
        <v>1381</v>
      </c>
      <c r="E218" s="6" t="s">
        <v>1382</v>
      </c>
      <c r="F218" s="3" t="s">
        <v>73</v>
      </c>
      <c r="G218" s="3" t="s">
        <v>1377</v>
      </c>
      <c r="H218" s="7">
        <v>268.0</v>
      </c>
      <c r="I218" s="7">
        <v>319.0</v>
      </c>
      <c r="J218" s="8">
        <v>14.0</v>
      </c>
      <c r="K218" s="3" t="s">
        <v>57</v>
      </c>
      <c r="L218" s="8">
        <v>1250.0</v>
      </c>
      <c r="M218" s="3" t="s">
        <v>60</v>
      </c>
      <c r="N218" s="3" t="s">
        <v>1380</v>
      </c>
    </row>
    <row r="219" ht="15.75" customHeight="1">
      <c r="A219" s="3" t="s">
        <v>1371</v>
      </c>
      <c r="B219" s="2"/>
      <c r="C219" s="3" t="s">
        <v>1372</v>
      </c>
      <c r="D219" s="3" t="s">
        <v>1388</v>
      </c>
      <c r="E219" s="6" t="s">
        <v>1389</v>
      </c>
      <c r="F219" s="3" t="s">
        <v>94</v>
      </c>
      <c r="G219" s="3" t="s">
        <v>1377</v>
      </c>
      <c r="H219" s="7">
        <v>268.0</v>
      </c>
      <c r="I219" s="7">
        <v>319.0</v>
      </c>
      <c r="J219" s="8">
        <v>20.0</v>
      </c>
      <c r="K219" s="3" t="s">
        <v>57</v>
      </c>
      <c r="L219" s="8">
        <v>1250.0</v>
      </c>
      <c r="M219" s="3" t="s">
        <v>60</v>
      </c>
      <c r="N219" s="3" t="s">
        <v>1380</v>
      </c>
    </row>
    <row r="220" ht="15.75" customHeight="1">
      <c r="A220" s="3" t="s">
        <v>1371</v>
      </c>
      <c r="B220" s="2"/>
      <c r="C220" s="3" t="s">
        <v>1372</v>
      </c>
      <c r="D220" s="3" t="s">
        <v>1394</v>
      </c>
      <c r="E220" s="6" t="s">
        <v>1395</v>
      </c>
      <c r="F220" s="3" t="s">
        <v>105</v>
      </c>
      <c r="G220" s="3" t="s">
        <v>1377</v>
      </c>
      <c r="H220" s="7">
        <v>268.0</v>
      </c>
      <c r="I220" s="7">
        <v>319.0</v>
      </c>
      <c r="J220" s="8">
        <v>13.0</v>
      </c>
      <c r="K220" s="3" t="s">
        <v>57</v>
      </c>
      <c r="L220" s="8">
        <v>1250.0</v>
      </c>
      <c r="M220" s="3" t="s">
        <v>60</v>
      </c>
      <c r="N220" s="3" t="s">
        <v>1380</v>
      </c>
    </row>
    <row r="221" ht="15.75" customHeight="1">
      <c r="A221" s="3" t="s">
        <v>1371</v>
      </c>
      <c r="B221" s="2"/>
      <c r="C221" s="3" t="s">
        <v>1372</v>
      </c>
      <c r="D221" s="3" t="s">
        <v>1400</v>
      </c>
      <c r="E221" s="6" t="s">
        <v>1401</v>
      </c>
      <c r="F221" s="3" t="s">
        <v>120</v>
      </c>
      <c r="G221" s="3" t="s">
        <v>1377</v>
      </c>
      <c r="H221" s="7">
        <v>268.0</v>
      </c>
      <c r="I221" s="7">
        <v>319.0</v>
      </c>
      <c r="J221" s="8">
        <v>5.0</v>
      </c>
      <c r="K221" s="3" t="s">
        <v>57</v>
      </c>
      <c r="L221" s="8">
        <v>1250.0</v>
      </c>
      <c r="M221" s="3" t="s">
        <v>60</v>
      </c>
      <c r="N221" s="3" t="s">
        <v>1380</v>
      </c>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F2:F221">
      <formula1>"XS,S,M,L,XL"</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2.63" defaultRowHeight="15.0"/>
  <cols>
    <col customWidth="1" min="1" max="1" width="11.75"/>
    <col customWidth="1" min="2" max="2" width="14.5"/>
    <col customWidth="1" min="3" max="3" width="13.5"/>
    <col customWidth="1" min="4" max="4" width="65.0"/>
    <col customWidth="1" min="5" max="5" width="13.0"/>
    <col customWidth="1" min="6" max="26" width="8.63"/>
  </cols>
  <sheetData>
    <row r="1" ht="27.75" customHeight="1">
      <c r="A1" s="1" t="s">
        <v>1</v>
      </c>
      <c r="B1" s="1" t="s">
        <v>4</v>
      </c>
      <c r="C1" s="1" t="s">
        <v>8</v>
      </c>
      <c r="D1" s="1" t="s">
        <v>9</v>
      </c>
      <c r="E1" s="1" t="s">
        <v>13</v>
      </c>
    </row>
    <row r="2">
      <c r="A2" s="2"/>
      <c r="B2" s="2"/>
      <c r="C2" s="2"/>
      <c r="D2" s="4"/>
      <c r="E2" s="2"/>
    </row>
    <row r="3">
      <c r="A3" s="2"/>
      <c r="B3" s="2"/>
      <c r="C3" s="2"/>
      <c r="D3" s="4"/>
      <c r="E3" s="2"/>
    </row>
    <row r="4">
      <c r="A4" s="2"/>
      <c r="B4" s="2"/>
      <c r="C4" s="2"/>
      <c r="D4" s="4"/>
      <c r="E4" s="2"/>
    </row>
    <row r="5">
      <c r="A5" s="2"/>
      <c r="B5" s="2"/>
      <c r="C5" s="2"/>
      <c r="D5" s="4"/>
      <c r="E5" s="2"/>
    </row>
    <row r="6">
      <c r="A6" s="2"/>
      <c r="B6" s="2"/>
      <c r="C6" s="2"/>
      <c r="D6" s="4"/>
      <c r="E6" s="2"/>
    </row>
    <row r="7">
      <c r="A7" s="2"/>
      <c r="B7" s="2"/>
      <c r="C7" s="2"/>
      <c r="D7" s="4"/>
      <c r="E7" s="2"/>
    </row>
    <row r="8">
      <c r="A8" s="2"/>
      <c r="B8" s="2"/>
      <c r="C8" s="2"/>
      <c r="D8" s="4"/>
      <c r="E8" s="2"/>
    </row>
    <row r="9">
      <c r="A9" s="2"/>
      <c r="B9" s="2"/>
      <c r="C9" s="2"/>
      <c r="D9" s="4"/>
      <c r="E9" s="2"/>
    </row>
    <row r="10">
      <c r="A10" s="2"/>
      <c r="B10" s="2"/>
      <c r="C10" s="2"/>
      <c r="D10" s="4"/>
      <c r="E10" s="2"/>
    </row>
    <row r="11">
      <c r="A11" s="2"/>
      <c r="B11" s="2"/>
      <c r="C11" s="2"/>
      <c r="D11" s="4"/>
      <c r="E11" s="2"/>
    </row>
    <row r="12">
      <c r="A12" s="2"/>
      <c r="B12" s="2"/>
      <c r="C12" s="2"/>
      <c r="D12" s="4"/>
      <c r="E12" s="2"/>
    </row>
    <row r="13">
      <c r="A13" s="2"/>
      <c r="B13" s="2"/>
      <c r="C13" s="2"/>
      <c r="D13" s="4"/>
      <c r="E13" s="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2.63" defaultRowHeight="15.0"/>
  <cols>
    <col customWidth="1" min="1" max="1" width="19.63"/>
    <col customWidth="1" min="2" max="2" width="7.88"/>
    <col customWidth="1" min="3" max="3" width="9.63"/>
    <col customWidth="1" min="4" max="4" width="62.0"/>
    <col customWidth="1" min="5" max="5" width="34.0"/>
    <col customWidth="1" min="6" max="26" width="8.63"/>
  </cols>
  <sheetData>
    <row r="1" ht="27.75" customHeight="1">
      <c r="A1" s="1" t="s">
        <v>0</v>
      </c>
      <c r="B1" s="1" t="s">
        <v>3</v>
      </c>
      <c r="C1" s="1" t="s">
        <v>6</v>
      </c>
      <c r="D1" s="1" t="s">
        <v>9</v>
      </c>
      <c r="E1" s="1" t="s">
        <v>11</v>
      </c>
    </row>
    <row r="2">
      <c r="A2" s="3" t="s">
        <v>2</v>
      </c>
      <c r="B2" s="3" t="s">
        <v>20</v>
      </c>
      <c r="C2" s="3" t="s">
        <v>23</v>
      </c>
      <c r="D2" s="5" t="s">
        <v>26</v>
      </c>
      <c r="E2" s="5" t="s">
        <v>30</v>
      </c>
    </row>
    <row r="3">
      <c r="A3" s="3" t="s">
        <v>5</v>
      </c>
      <c r="B3" s="3" t="s">
        <v>20</v>
      </c>
      <c r="C3" s="3" t="s">
        <v>23</v>
      </c>
      <c r="D3" s="5" t="s">
        <v>36</v>
      </c>
      <c r="E3" s="5"/>
    </row>
    <row r="4">
      <c r="A4" s="3" t="s">
        <v>16</v>
      </c>
      <c r="B4" s="3" t="s">
        <v>20</v>
      </c>
      <c r="C4" s="3" t="s">
        <v>23</v>
      </c>
      <c r="D4" s="5" t="s">
        <v>45</v>
      </c>
      <c r="E4" s="5" t="s">
        <v>38</v>
      </c>
    </row>
    <row r="5">
      <c r="A5" s="3" t="s">
        <v>12</v>
      </c>
      <c r="B5" s="3" t="s">
        <v>20</v>
      </c>
      <c r="C5" s="3" t="s">
        <v>23</v>
      </c>
      <c r="D5" s="5" t="s">
        <v>53</v>
      </c>
      <c r="E5" s="5" t="s">
        <v>55</v>
      </c>
    </row>
    <row r="6">
      <c r="A6" s="3" t="s">
        <v>19</v>
      </c>
      <c r="B6" s="3" t="s">
        <v>20</v>
      </c>
      <c r="C6" s="3" t="s">
        <v>23</v>
      </c>
      <c r="D6" s="5" t="s">
        <v>65</v>
      </c>
      <c r="E6" s="5" t="s">
        <v>67</v>
      </c>
    </row>
    <row r="7">
      <c r="A7" s="3" t="s">
        <v>22</v>
      </c>
      <c r="B7" s="3" t="s">
        <v>20</v>
      </c>
      <c r="C7" s="3" t="s">
        <v>23</v>
      </c>
      <c r="D7" s="5" t="s">
        <v>75</v>
      </c>
      <c r="E7" s="5" t="s">
        <v>77</v>
      </c>
    </row>
    <row r="8">
      <c r="A8" s="3" t="s">
        <v>25</v>
      </c>
      <c r="B8" s="3" t="s">
        <v>20</v>
      </c>
      <c r="C8" s="3" t="s">
        <v>23</v>
      </c>
      <c r="D8" s="5" t="s">
        <v>81</v>
      </c>
      <c r="E8" s="5" t="s">
        <v>83</v>
      </c>
    </row>
    <row r="9">
      <c r="A9" s="3" t="s">
        <v>28</v>
      </c>
      <c r="B9" s="3" t="s">
        <v>20</v>
      </c>
      <c r="C9" s="3" t="s">
        <v>23</v>
      </c>
      <c r="D9" s="5" t="s">
        <v>89</v>
      </c>
      <c r="E9" s="5" t="s">
        <v>92</v>
      </c>
    </row>
    <row r="10">
      <c r="A10" s="3" t="s">
        <v>31</v>
      </c>
      <c r="B10" s="3" t="s">
        <v>20</v>
      </c>
      <c r="C10" s="3" t="s">
        <v>23</v>
      </c>
      <c r="D10" s="5" t="s">
        <v>96</v>
      </c>
      <c r="E10" s="5"/>
    </row>
    <row r="11">
      <c r="A11" s="3" t="s">
        <v>33</v>
      </c>
      <c r="B11" s="3" t="s">
        <v>20</v>
      </c>
      <c r="C11" s="3" t="s">
        <v>23</v>
      </c>
      <c r="D11" s="5" t="s">
        <v>100</v>
      </c>
      <c r="E11" s="5"/>
    </row>
    <row r="12">
      <c r="A12" s="3" t="s">
        <v>34</v>
      </c>
      <c r="B12" s="3" t="s">
        <v>20</v>
      </c>
      <c r="C12" s="3" t="s">
        <v>23</v>
      </c>
      <c r="D12" s="5" t="s">
        <v>107</v>
      </c>
      <c r="E12" s="5"/>
    </row>
    <row r="13">
      <c r="A13" s="3" t="s">
        <v>35</v>
      </c>
      <c r="B13" s="3" t="s">
        <v>20</v>
      </c>
      <c r="C13" s="3" t="s">
        <v>23</v>
      </c>
      <c r="D13" s="5" t="s">
        <v>111</v>
      </c>
      <c r="E13" s="5"/>
    </row>
    <row r="14">
      <c r="A14" s="3" t="s">
        <v>37</v>
      </c>
      <c r="B14" s="3" t="s">
        <v>20</v>
      </c>
      <c r="C14" s="3" t="s">
        <v>23</v>
      </c>
      <c r="D14" s="5" t="s">
        <v>118</v>
      </c>
      <c r="E14" s="5"/>
    </row>
    <row r="15">
      <c r="A15" s="3" t="s">
        <v>39</v>
      </c>
      <c r="B15" s="3" t="s">
        <v>20</v>
      </c>
      <c r="C15" s="3" t="s">
        <v>23</v>
      </c>
      <c r="D15" s="5" t="s">
        <v>123</v>
      </c>
      <c r="E15" s="5" t="s">
        <v>125</v>
      </c>
    </row>
    <row r="16">
      <c r="A16" s="3" t="s">
        <v>41</v>
      </c>
      <c r="B16" s="3" t="s">
        <v>20</v>
      </c>
      <c r="C16" s="3" t="s">
        <v>23</v>
      </c>
      <c r="D16" s="5" t="s">
        <v>129</v>
      </c>
      <c r="E16" s="5" t="s">
        <v>131</v>
      </c>
    </row>
    <row r="17">
      <c r="A17" s="3" t="s">
        <v>43</v>
      </c>
      <c r="B17" s="3" t="s">
        <v>20</v>
      </c>
      <c r="C17" s="3" t="s">
        <v>23</v>
      </c>
      <c r="D17" s="5" t="s">
        <v>139</v>
      </c>
      <c r="E17" s="5" t="s">
        <v>142</v>
      </c>
    </row>
    <row r="18">
      <c r="A18" s="3" t="s">
        <v>44</v>
      </c>
      <c r="B18" s="3" t="s">
        <v>20</v>
      </c>
      <c r="C18" s="3" t="s">
        <v>23</v>
      </c>
      <c r="D18" s="5" t="s">
        <v>146</v>
      </c>
      <c r="E18" s="5"/>
    </row>
    <row r="19">
      <c r="A19" s="3" t="s">
        <v>46</v>
      </c>
      <c r="B19" s="3" t="s">
        <v>20</v>
      </c>
      <c r="C19" s="3" t="s">
        <v>23</v>
      </c>
      <c r="D19" s="5" t="s">
        <v>149</v>
      </c>
      <c r="E19" s="5"/>
    </row>
    <row r="20">
      <c r="A20" s="3" t="s">
        <v>47</v>
      </c>
      <c r="B20" s="3" t="s">
        <v>20</v>
      </c>
      <c r="C20" s="3" t="s">
        <v>23</v>
      </c>
      <c r="D20" s="5" t="s">
        <v>152</v>
      </c>
      <c r="E20" s="5"/>
    </row>
    <row r="21" ht="15.75" customHeight="1">
      <c r="A21" s="3" t="s">
        <v>49</v>
      </c>
      <c r="B21" s="3" t="s">
        <v>20</v>
      </c>
      <c r="C21" s="3" t="s">
        <v>23</v>
      </c>
      <c r="D21" s="5" t="s">
        <v>154</v>
      </c>
      <c r="E21" s="5"/>
    </row>
    <row r="22" ht="15.75" customHeight="1">
      <c r="A22" s="3" t="s">
        <v>51</v>
      </c>
      <c r="B22" s="3" t="s">
        <v>20</v>
      </c>
      <c r="C22" s="3" t="s">
        <v>23</v>
      </c>
      <c r="D22" s="5" t="s">
        <v>158</v>
      </c>
      <c r="E22" s="5"/>
    </row>
    <row r="23" ht="15.75" customHeight="1">
      <c r="A23" s="3" t="s">
        <v>52</v>
      </c>
      <c r="B23" s="3" t="s">
        <v>20</v>
      </c>
      <c r="C23" s="3" t="s">
        <v>23</v>
      </c>
      <c r="D23" s="5" t="s">
        <v>162</v>
      </c>
      <c r="E23" s="5"/>
    </row>
    <row r="24" ht="15.75" customHeight="1">
      <c r="A24" s="3" t="s">
        <v>54</v>
      </c>
      <c r="B24" s="3" t="s">
        <v>20</v>
      </c>
      <c r="C24" s="3" t="s">
        <v>23</v>
      </c>
      <c r="D24" s="5" t="s">
        <v>163</v>
      </c>
      <c r="E24" s="5"/>
    </row>
    <row r="25" ht="15.75" customHeight="1">
      <c r="A25" s="3" t="s">
        <v>56</v>
      </c>
      <c r="B25" s="3" t="s">
        <v>20</v>
      </c>
      <c r="C25" s="3" t="s">
        <v>23</v>
      </c>
      <c r="D25" s="5" t="s">
        <v>166</v>
      </c>
      <c r="E25" s="5"/>
    </row>
    <row r="26" ht="15.75" customHeight="1">
      <c r="A26" s="3" t="s">
        <v>58</v>
      </c>
      <c r="B26" s="3" t="s">
        <v>20</v>
      </c>
      <c r="C26" s="3" t="s">
        <v>23</v>
      </c>
      <c r="D26" s="5" t="s">
        <v>174</v>
      </c>
      <c r="E26" s="5"/>
    </row>
    <row r="27" ht="15.75" customHeight="1">
      <c r="A27" s="3" t="s">
        <v>59</v>
      </c>
      <c r="B27" s="3" t="s">
        <v>20</v>
      </c>
      <c r="C27" s="3" t="s">
        <v>23</v>
      </c>
      <c r="D27" s="5" t="s">
        <v>181</v>
      </c>
      <c r="E27" s="5"/>
    </row>
    <row r="28" ht="15.75" customHeight="1">
      <c r="A28" s="3" t="s">
        <v>61</v>
      </c>
      <c r="B28" s="3" t="s">
        <v>20</v>
      </c>
      <c r="C28" s="3" t="s">
        <v>23</v>
      </c>
      <c r="D28" s="5" t="s">
        <v>185</v>
      </c>
      <c r="E28" s="5"/>
    </row>
    <row r="29" ht="15.75" customHeight="1">
      <c r="A29" s="3" t="s">
        <v>63</v>
      </c>
      <c r="B29" s="3" t="s">
        <v>20</v>
      </c>
      <c r="C29" s="3" t="s">
        <v>23</v>
      </c>
      <c r="D29" s="5" t="s">
        <v>186</v>
      </c>
      <c r="E29" s="5"/>
    </row>
    <row r="30" ht="15.75" customHeight="1">
      <c r="A30" s="3" t="s">
        <v>64</v>
      </c>
      <c r="B30" s="3" t="s">
        <v>20</v>
      </c>
      <c r="C30" s="3" t="s">
        <v>23</v>
      </c>
      <c r="D30" s="5" t="s">
        <v>191</v>
      </c>
      <c r="E30" s="5"/>
    </row>
    <row r="31" ht="15.75" customHeight="1">
      <c r="A31" s="3" t="s">
        <v>66</v>
      </c>
      <c r="B31" s="3" t="s">
        <v>20</v>
      </c>
      <c r="C31" s="3" t="s">
        <v>23</v>
      </c>
      <c r="D31" s="5" t="s">
        <v>194</v>
      </c>
      <c r="E31" s="5"/>
    </row>
    <row r="32" ht="15.75" customHeight="1">
      <c r="A32" s="3" t="s">
        <v>68</v>
      </c>
      <c r="B32" s="3" t="s">
        <v>20</v>
      </c>
      <c r="C32" s="3" t="s">
        <v>23</v>
      </c>
      <c r="D32" s="5" t="s">
        <v>199</v>
      </c>
      <c r="E32" s="5"/>
    </row>
    <row r="33" ht="15.75" customHeight="1">
      <c r="A33" s="3" t="s">
        <v>70</v>
      </c>
      <c r="B33" s="3" t="s">
        <v>20</v>
      </c>
      <c r="C33" s="3" t="s">
        <v>23</v>
      </c>
      <c r="D33" s="5" t="s">
        <v>204</v>
      </c>
      <c r="E33" s="5"/>
    </row>
    <row r="34" ht="15.75" customHeight="1">
      <c r="A34" s="3" t="s">
        <v>72</v>
      </c>
      <c r="B34" s="3" t="s">
        <v>20</v>
      </c>
      <c r="C34" s="3" t="s">
        <v>23</v>
      </c>
      <c r="D34" s="5" t="s">
        <v>210</v>
      </c>
      <c r="E34" s="5"/>
    </row>
    <row r="35" ht="15.75" customHeight="1">
      <c r="A35" s="3" t="s">
        <v>74</v>
      </c>
      <c r="B35" s="3" t="s">
        <v>20</v>
      </c>
      <c r="C35" s="3" t="s">
        <v>23</v>
      </c>
      <c r="D35" s="5" t="s">
        <v>216</v>
      </c>
      <c r="E35" s="5"/>
    </row>
    <row r="36" ht="15.75" customHeight="1">
      <c r="A36" s="3" t="s">
        <v>76</v>
      </c>
      <c r="B36" s="3" t="s">
        <v>20</v>
      </c>
      <c r="C36" s="3" t="s">
        <v>23</v>
      </c>
      <c r="D36" s="5" t="s">
        <v>221</v>
      </c>
      <c r="E36" s="5"/>
    </row>
    <row r="37" ht="15.75" customHeight="1">
      <c r="A37" s="3" t="s">
        <v>78</v>
      </c>
      <c r="B37" s="3" t="s">
        <v>20</v>
      </c>
      <c r="C37" s="3" t="s">
        <v>23</v>
      </c>
      <c r="D37" s="5" t="s">
        <v>226</v>
      </c>
      <c r="E37" s="5"/>
    </row>
    <row r="38" ht="15.75" customHeight="1">
      <c r="A38" s="3" t="s">
        <v>79</v>
      </c>
      <c r="B38" s="3" t="s">
        <v>20</v>
      </c>
      <c r="C38" s="3" t="s">
        <v>23</v>
      </c>
      <c r="D38" s="5" t="s">
        <v>233</v>
      </c>
      <c r="E38" s="5"/>
    </row>
    <row r="39" ht="15.75" customHeight="1">
      <c r="A39" s="3" t="s">
        <v>80</v>
      </c>
      <c r="B39" s="3" t="s">
        <v>20</v>
      </c>
      <c r="C39" s="3" t="s">
        <v>23</v>
      </c>
      <c r="D39" s="5" t="s">
        <v>234</v>
      </c>
      <c r="E39" s="5"/>
    </row>
    <row r="40" ht="15.75" customHeight="1">
      <c r="A40" s="3" t="s">
        <v>82</v>
      </c>
      <c r="B40" s="3" t="s">
        <v>20</v>
      </c>
      <c r="C40" s="3" t="s">
        <v>23</v>
      </c>
      <c r="D40" s="5" t="s">
        <v>236</v>
      </c>
      <c r="E40" s="5"/>
    </row>
    <row r="41" ht="15.75" customHeight="1">
      <c r="A41" s="3" t="s">
        <v>84</v>
      </c>
      <c r="B41" s="3" t="s">
        <v>20</v>
      </c>
      <c r="C41" s="3" t="s">
        <v>23</v>
      </c>
      <c r="D41" s="5" t="s">
        <v>240</v>
      </c>
      <c r="E41" s="5"/>
    </row>
    <row r="42" ht="15.75" customHeight="1">
      <c r="A42" s="3" t="s">
        <v>85</v>
      </c>
      <c r="B42" s="3" t="s">
        <v>20</v>
      </c>
      <c r="C42" s="3" t="s">
        <v>23</v>
      </c>
      <c r="D42" s="5" t="s">
        <v>242</v>
      </c>
      <c r="E42" s="5"/>
    </row>
    <row r="43" ht="15.75" customHeight="1">
      <c r="A43" s="3" t="s">
        <v>86</v>
      </c>
      <c r="B43" s="3" t="s">
        <v>20</v>
      </c>
      <c r="C43" s="3" t="s">
        <v>23</v>
      </c>
      <c r="D43" s="5" t="s">
        <v>243</v>
      </c>
      <c r="E43" s="5"/>
    </row>
    <row r="44" ht="15.75" customHeight="1">
      <c r="A44" s="3" t="s">
        <v>87</v>
      </c>
      <c r="B44" s="3" t="s">
        <v>20</v>
      </c>
      <c r="C44" s="3" t="s">
        <v>23</v>
      </c>
      <c r="D44" s="5" t="s">
        <v>248</v>
      </c>
      <c r="E44" s="5"/>
    </row>
    <row r="45" ht="15.75" customHeight="1">
      <c r="A45" s="3" t="s">
        <v>90</v>
      </c>
      <c r="B45" s="3" t="s">
        <v>20</v>
      </c>
      <c r="C45" s="3" t="s">
        <v>23</v>
      </c>
      <c r="D45" s="5" t="s">
        <v>255</v>
      </c>
      <c r="E45" s="5"/>
    </row>
    <row r="46" ht="15.75" customHeight="1">
      <c r="A46" s="3" t="s">
        <v>93</v>
      </c>
      <c r="B46" s="3" t="s">
        <v>20</v>
      </c>
      <c r="C46" s="3" t="s">
        <v>23</v>
      </c>
      <c r="D46" s="5" t="s">
        <v>258</v>
      </c>
      <c r="E46" s="5"/>
    </row>
    <row r="47" ht="15.75" customHeight="1">
      <c r="A47" s="3" t="s">
        <v>17</v>
      </c>
      <c r="B47" s="3" t="s">
        <v>20</v>
      </c>
      <c r="C47" s="3" t="s">
        <v>266</v>
      </c>
      <c r="D47" s="5" t="s">
        <v>268</v>
      </c>
      <c r="E47" s="5">
        <v>228.0</v>
      </c>
    </row>
    <row r="48" ht="15.75" customHeight="1">
      <c r="A48" s="3" t="s">
        <v>18</v>
      </c>
      <c r="B48" s="3" t="s">
        <v>20</v>
      </c>
      <c r="C48" s="3" t="s">
        <v>266</v>
      </c>
      <c r="D48" s="5" t="s">
        <v>273</v>
      </c>
      <c r="E48" s="5">
        <v>269.0</v>
      </c>
    </row>
    <row r="49" ht="15.75" customHeight="1">
      <c r="A49" s="3" t="s">
        <v>95</v>
      </c>
      <c r="B49" s="3" t="s">
        <v>20</v>
      </c>
      <c r="C49" s="3" t="s">
        <v>266</v>
      </c>
      <c r="D49" s="5" t="s">
        <v>279</v>
      </c>
      <c r="E49" s="5">
        <v>82.08</v>
      </c>
    </row>
    <row r="50" ht="15.75" customHeight="1">
      <c r="A50" s="3" t="s">
        <v>97</v>
      </c>
      <c r="B50" s="3" t="s">
        <v>20</v>
      </c>
      <c r="C50" s="3" t="s">
        <v>23</v>
      </c>
      <c r="D50" s="5" t="s">
        <v>284</v>
      </c>
      <c r="E50" s="5" t="s">
        <v>195</v>
      </c>
    </row>
    <row r="51" ht="15.75" customHeight="1">
      <c r="A51" s="3" t="s">
        <v>98</v>
      </c>
      <c r="B51" s="3" t="s">
        <v>20</v>
      </c>
      <c r="C51" s="3" t="s">
        <v>287</v>
      </c>
      <c r="D51" s="5" t="s">
        <v>288</v>
      </c>
      <c r="E51" s="5" t="b">
        <v>1</v>
      </c>
    </row>
    <row r="52" ht="15.75" customHeight="1">
      <c r="A52" s="3" t="s">
        <v>21</v>
      </c>
      <c r="B52" s="3" t="s">
        <v>20</v>
      </c>
      <c r="C52" s="3" t="s">
        <v>266</v>
      </c>
      <c r="D52" s="5" t="s">
        <v>292</v>
      </c>
      <c r="E52" s="5">
        <v>58.0</v>
      </c>
    </row>
    <row r="53" ht="15.75" customHeight="1">
      <c r="A53" s="3" t="s">
        <v>24</v>
      </c>
      <c r="B53" s="3" t="s">
        <v>20</v>
      </c>
      <c r="C53" s="3" t="s">
        <v>23</v>
      </c>
      <c r="D53" s="5" t="s">
        <v>294</v>
      </c>
      <c r="E53" s="5" t="s">
        <v>57</v>
      </c>
    </row>
    <row r="54" ht="15.75" customHeight="1">
      <c r="A54" s="3" t="s">
        <v>99</v>
      </c>
      <c r="B54" s="3" t="s">
        <v>20</v>
      </c>
      <c r="C54" s="3" t="s">
        <v>23</v>
      </c>
      <c r="D54" s="5" t="s">
        <v>298</v>
      </c>
      <c r="E54" s="5" t="s">
        <v>201</v>
      </c>
    </row>
    <row r="55" ht="15.75" customHeight="1">
      <c r="A55" s="3" t="s">
        <v>101</v>
      </c>
      <c r="B55" s="3" t="s">
        <v>20</v>
      </c>
      <c r="C55" s="3" t="s">
        <v>287</v>
      </c>
      <c r="D55" s="5" t="s">
        <v>303</v>
      </c>
      <c r="E55" s="5" t="b">
        <v>1</v>
      </c>
    </row>
    <row r="56" ht="15.75" customHeight="1">
      <c r="A56" s="3" t="s">
        <v>103</v>
      </c>
      <c r="B56" s="3" t="s">
        <v>20</v>
      </c>
      <c r="C56" s="3" t="s">
        <v>23</v>
      </c>
      <c r="D56" s="5" t="s">
        <v>306</v>
      </c>
      <c r="E56" s="5" t="s">
        <v>203</v>
      </c>
    </row>
    <row r="57" ht="15.75" customHeight="1">
      <c r="A57" s="3" t="s">
        <v>27</v>
      </c>
      <c r="B57" s="3" t="s">
        <v>20</v>
      </c>
      <c r="C57" s="3" t="s">
        <v>266</v>
      </c>
      <c r="D57" s="5" t="s">
        <v>309</v>
      </c>
      <c r="E57" s="5">
        <v>650.0</v>
      </c>
    </row>
    <row r="58" ht="15.75" customHeight="1">
      <c r="A58" s="3" t="s">
        <v>29</v>
      </c>
      <c r="B58" s="3" t="s">
        <v>20</v>
      </c>
      <c r="C58" s="3" t="s">
        <v>23</v>
      </c>
      <c r="D58" s="5" t="s">
        <v>310</v>
      </c>
      <c r="E58" s="5" t="s">
        <v>60</v>
      </c>
    </row>
    <row r="59" ht="15.75" customHeight="1">
      <c r="A59" s="3" t="s">
        <v>106</v>
      </c>
      <c r="B59" s="3" t="s">
        <v>20</v>
      </c>
      <c r="C59" s="3" t="s">
        <v>287</v>
      </c>
      <c r="D59" s="5" t="s">
        <v>312</v>
      </c>
      <c r="E59" s="5" t="b">
        <v>1</v>
      </c>
    </row>
    <row r="60" ht="15.75" customHeight="1">
      <c r="A60" s="3" t="s">
        <v>108</v>
      </c>
      <c r="B60" s="3" t="s">
        <v>20</v>
      </c>
      <c r="C60" s="3" t="s">
        <v>266</v>
      </c>
      <c r="D60" s="5" t="s">
        <v>316</v>
      </c>
      <c r="E60" s="5">
        <v>650.0</v>
      </c>
    </row>
    <row r="61" ht="15.75" customHeight="1">
      <c r="A61" s="3" t="s">
        <v>109</v>
      </c>
      <c r="B61" s="3" t="s">
        <v>20</v>
      </c>
      <c r="C61" s="3" t="s">
        <v>23</v>
      </c>
      <c r="D61" s="5" t="s">
        <v>319</v>
      </c>
      <c r="E61" s="5" t="s">
        <v>206</v>
      </c>
    </row>
    <row r="62" ht="15.75" customHeight="1">
      <c r="A62" s="3" t="s">
        <v>110</v>
      </c>
      <c r="B62" s="3" t="s">
        <v>20</v>
      </c>
      <c r="C62" s="3" t="s">
        <v>23</v>
      </c>
      <c r="D62" s="5" t="s">
        <v>323</v>
      </c>
      <c r="E62" s="5" t="s">
        <v>207</v>
      </c>
    </row>
    <row r="63" ht="15.75" customHeight="1">
      <c r="A63" s="3" t="s">
        <v>112</v>
      </c>
      <c r="B63" s="3" t="s">
        <v>20</v>
      </c>
      <c r="C63" s="3" t="s">
        <v>23</v>
      </c>
      <c r="D63" s="5" t="s">
        <v>327</v>
      </c>
      <c r="E63" s="5" t="s">
        <v>209</v>
      </c>
    </row>
    <row r="64" ht="15.75" customHeight="1">
      <c r="A64" s="3" t="s">
        <v>113</v>
      </c>
      <c r="B64" s="3" t="s">
        <v>20</v>
      </c>
      <c r="C64" s="3" t="s">
        <v>23</v>
      </c>
      <c r="D64" s="5" t="s">
        <v>331</v>
      </c>
      <c r="E64" s="5"/>
    </row>
    <row r="65" ht="15.75" customHeight="1">
      <c r="A65" s="3" t="s">
        <v>114</v>
      </c>
      <c r="B65" s="3" t="s">
        <v>20</v>
      </c>
      <c r="C65" s="3" t="s">
        <v>23</v>
      </c>
      <c r="D65" s="5" t="s">
        <v>335</v>
      </c>
      <c r="E65" s="5"/>
    </row>
    <row r="66" ht="15.75" customHeight="1">
      <c r="A66" s="3" t="s">
        <v>116</v>
      </c>
      <c r="B66" s="3" t="s">
        <v>20</v>
      </c>
      <c r="C66" s="3" t="s">
        <v>23</v>
      </c>
      <c r="D66" s="5" t="s">
        <v>339</v>
      </c>
      <c r="E66" s="5"/>
    </row>
    <row r="67" ht="15.75" customHeight="1">
      <c r="A67" s="3" t="s">
        <v>119</v>
      </c>
      <c r="B67" s="3" t="s">
        <v>20</v>
      </c>
      <c r="C67" s="3" t="s">
        <v>23</v>
      </c>
      <c r="D67" s="5" t="s">
        <v>345</v>
      </c>
      <c r="E67" s="5"/>
    </row>
    <row r="68" ht="15.75" customHeight="1">
      <c r="A68" s="3" t="s">
        <v>121</v>
      </c>
      <c r="B68" s="3" t="s">
        <v>20</v>
      </c>
      <c r="C68" s="3" t="s">
        <v>23</v>
      </c>
      <c r="D68" s="5" t="s">
        <v>347</v>
      </c>
      <c r="E68" s="5"/>
    </row>
    <row r="69" ht="15.75" customHeight="1">
      <c r="A69" s="3" t="s">
        <v>32</v>
      </c>
      <c r="B69" s="3" t="s">
        <v>20</v>
      </c>
      <c r="C69" s="3" t="s">
        <v>23</v>
      </c>
      <c r="D69" s="5" t="s">
        <v>348</v>
      </c>
      <c r="E69" s="5" t="s">
        <v>62</v>
      </c>
    </row>
    <row r="70" ht="15.75" customHeight="1">
      <c r="A70" s="3" t="s">
        <v>122</v>
      </c>
      <c r="B70" s="3" t="s">
        <v>20</v>
      </c>
      <c r="C70" s="3" t="s">
        <v>266</v>
      </c>
      <c r="D70" s="5" t="s">
        <v>350</v>
      </c>
      <c r="E70" s="5">
        <v>1.0</v>
      </c>
    </row>
    <row r="71" ht="15.75" customHeight="1">
      <c r="A71" s="3" t="s">
        <v>124</v>
      </c>
      <c r="B71" s="3" t="s">
        <v>20</v>
      </c>
      <c r="C71" s="3" t="s">
        <v>23</v>
      </c>
      <c r="D71" s="5" t="s">
        <v>352</v>
      </c>
      <c r="E71" s="5"/>
    </row>
    <row r="72" ht="15.75" customHeight="1">
      <c r="A72" s="3" t="s">
        <v>2</v>
      </c>
      <c r="B72" s="3" t="s">
        <v>353</v>
      </c>
      <c r="C72" s="3" t="s">
        <v>23</v>
      </c>
      <c r="D72" s="5" t="s">
        <v>354</v>
      </c>
      <c r="E72" s="5" t="s">
        <v>30</v>
      </c>
    </row>
    <row r="73" ht="15.75" customHeight="1">
      <c r="A73" s="3" t="s">
        <v>5</v>
      </c>
      <c r="B73" s="3" t="s">
        <v>353</v>
      </c>
      <c r="C73" s="3" t="s">
        <v>23</v>
      </c>
      <c r="D73" s="5" t="s">
        <v>355</v>
      </c>
      <c r="E73" s="5"/>
    </row>
    <row r="74" ht="15.75" customHeight="1">
      <c r="A74" s="3" t="s">
        <v>7</v>
      </c>
      <c r="B74" s="3" t="s">
        <v>353</v>
      </c>
      <c r="C74" s="3" t="s">
        <v>23</v>
      </c>
      <c r="D74" s="5" t="s">
        <v>357</v>
      </c>
      <c r="E74" s="5" t="s">
        <v>38</v>
      </c>
    </row>
    <row r="75" ht="15.75" customHeight="1">
      <c r="A75" s="3" t="s">
        <v>10</v>
      </c>
      <c r="B75" s="3" t="s">
        <v>353</v>
      </c>
      <c r="C75" s="3" t="s">
        <v>23</v>
      </c>
      <c r="D75" s="5" t="s">
        <v>359</v>
      </c>
      <c r="E75" s="5" t="s">
        <v>40</v>
      </c>
    </row>
    <row r="76" ht="15.75" customHeight="1">
      <c r="A76" s="3" t="s">
        <v>12</v>
      </c>
      <c r="B76" s="3" t="s">
        <v>353</v>
      </c>
      <c r="C76" s="3" t="s">
        <v>23</v>
      </c>
      <c r="D76" s="5" t="s">
        <v>363</v>
      </c>
      <c r="E76" s="5" t="s">
        <v>42</v>
      </c>
    </row>
    <row r="77" ht="15.75" customHeight="1">
      <c r="A77" s="3" t="s">
        <v>14</v>
      </c>
      <c r="B77" s="3" t="s">
        <v>353</v>
      </c>
      <c r="C77" s="3" t="s">
        <v>23</v>
      </c>
      <c r="D77" s="5" t="s">
        <v>364</v>
      </c>
      <c r="E77" s="5" t="s">
        <v>48</v>
      </c>
    </row>
    <row r="78" ht="15.75" customHeight="1">
      <c r="A78" s="3" t="s">
        <v>15</v>
      </c>
      <c r="B78" s="3" t="s">
        <v>353</v>
      </c>
      <c r="C78" s="3" t="s">
        <v>23</v>
      </c>
      <c r="D78" s="5" t="s">
        <v>367</v>
      </c>
      <c r="E78" s="5" t="s">
        <v>50</v>
      </c>
    </row>
    <row r="79" ht="15.75" customHeight="1">
      <c r="A79" s="3" t="s">
        <v>17</v>
      </c>
      <c r="B79" s="3" t="s">
        <v>353</v>
      </c>
      <c r="C79" s="3" t="s">
        <v>266</v>
      </c>
      <c r="D79" s="5" t="s">
        <v>371</v>
      </c>
      <c r="E79" s="5">
        <v>228.0</v>
      </c>
    </row>
    <row r="80" ht="15.75" customHeight="1">
      <c r="A80" s="3" t="s">
        <v>18</v>
      </c>
      <c r="B80" s="3" t="s">
        <v>353</v>
      </c>
      <c r="C80" s="3" t="s">
        <v>266</v>
      </c>
      <c r="D80" s="5" t="s">
        <v>373</v>
      </c>
      <c r="E80" s="5">
        <v>269.0</v>
      </c>
    </row>
    <row r="81" ht="15.75" customHeight="1">
      <c r="A81" s="3" t="s">
        <v>21</v>
      </c>
      <c r="B81" s="3" t="s">
        <v>353</v>
      </c>
      <c r="C81" s="3" t="s">
        <v>266</v>
      </c>
      <c r="D81" s="5" t="s">
        <v>374</v>
      </c>
      <c r="E81" s="5">
        <v>6.0</v>
      </c>
    </row>
    <row r="82" ht="15.75" customHeight="1">
      <c r="A82" s="3" t="s">
        <v>24</v>
      </c>
      <c r="B82" s="3" t="s">
        <v>353</v>
      </c>
      <c r="C82" s="3" t="s">
        <v>23</v>
      </c>
      <c r="D82" s="5" t="s">
        <v>377</v>
      </c>
      <c r="E82" s="5" t="s">
        <v>57</v>
      </c>
    </row>
    <row r="83" ht="15.75" customHeight="1">
      <c r="A83" s="3" t="s">
        <v>27</v>
      </c>
      <c r="B83" s="3" t="s">
        <v>353</v>
      </c>
      <c r="C83" s="3" t="s">
        <v>266</v>
      </c>
      <c r="D83" s="5" t="s">
        <v>381</v>
      </c>
      <c r="E83" s="5">
        <v>650.0</v>
      </c>
    </row>
    <row r="84" ht="15.75" customHeight="1">
      <c r="A84" s="3" t="s">
        <v>29</v>
      </c>
      <c r="B84" s="3" t="s">
        <v>353</v>
      </c>
      <c r="C84" s="3" t="s">
        <v>23</v>
      </c>
      <c r="D84" s="5" t="s">
        <v>382</v>
      </c>
      <c r="E84" s="5" t="s">
        <v>60</v>
      </c>
    </row>
    <row r="85" ht="15.75" customHeight="1">
      <c r="A85" s="3" t="s">
        <v>32</v>
      </c>
      <c r="B85" s="3" t="s">
        <v>353</v>
      </c>
      <c r="C85" s="3" t="s">
        <v>23</v>
      </c>
      <c r="D85" s="5" t="s">
        <v>385</v>
      </c>
      <c r="E85" s="5" t="s">
        <v>62</v>
      </c>
    </row>
    <row r="86" ht="15.75" customHeight="1">
      <c r="A86" s="3" t="s">
        <v>1</v>
      </c>
      <c r="B86" s="3" t="s">
        <v>390</v>
      </c>
      <c r="C86" s="3" t="s">
        <v>23</v>
      </c>
      <c r="D86" s="5" t="s">
        <v>393</v>
      </c>
      <c r="E86" s="5"/>
    </row>
    <row r="87" ht="15.75" customHeight="1">
      <c r="A87" s="3" t="s">
        <v>4</v>
      </c>
      <c r="B87" s="3" t="s">
        <v>390</v>
      </c>
      <c r="C87" s="3" t="s">
        <v>23</v>
      </c>
      <c r="D87" s="5" t="s">
        <v>396</v>
      </c>
      <c r="E87" s="5"/>
    </row>
    <row r="88" ht="15.75" customHeight="1">
      <c r="A88" s="3" t="s">
        <v>8</v>
      </c>
      <c r="B88" s="3" t="s">
        <v>390</v>
      </c>
      <c r="C88" s="3" t="s">
        <v>23</v>
      </c>
      <c r="D88" s="5" t="s">
        <v>399</v>
      </c>
      <c r="E88" s="5"/>
    </row>
    <row r="89" ht="15.75" customHeight="1">
      <c r="A89" s="3" t="s">
        <v>9</v>
      </c>
      <c r="B89" s="3" t="s">
        <v>390</v>
      </c>
      <c r="C89" s="3" t="s">
        <v>23</v>
      </c>
      <c r="D89" s="5" t="s">
        <v>405</v>
      </c>
      <c r="E89" s="5"/>
    </row>
    <row r="90" ht="15.75" customHeight="1">
      <c r="A90" s="3" t="s">
        <v>13</v>
      </c>
      <c r="B90" s="3" t="s">
        <v>390</v>
      </c>
      <c r="C90" s="3" t="s">
        <v>266</v>
      </c>
      <c r="D90" s="5" t="s">
        <v>407</v>
      </c>
      <c r="E90" s="5"/>
    </row>
    <row r="91" ht="15.75" customHeight="1">
      <c r="D91" s="20" t="s">
        <v>408</v>
      </c>
      <c r="E91" s="20"/>
    </row>
    <row r="92" ht="15.75" customHeight="1">
      <c r="D92" s="20" t="s">
        <v>408</v>
      </c>
      <c r="E92" s="20"/>
    </row>
    <row r="93" ht="15.75" customHeight="1">
      <c r="D93" s="20" t="s">
        <v>408</v>
      </c>
      <c r="E93" s="20"/>
    </row>
    <row r="94" ht="15.75" customHeight="1">
      <c r="D94" s="20" t="s">
        <v>408</v>
      </c>
      <c r="E94" s="20"/>
    </row>
    <row r="95" ht="15.75" customHeight="1">
      <c r="D95" s="20" t="s">
        <v>408</v>
      </c>
      <c r="E95" s="20"/>
    </row>
    <row r="96" ht="15.75" customHeight="1">
      <c r="D96" s="20" t="s">
        <v>408</v>
      </c>
      <c r="E96" s="20"/>
    </row>
    <row r="97" ht="15.75" customHeight="1">
      <c r="D97" s="20" t="s">
        <v>408</v>
      </c>
      <c r="E97" s="20"/>
    </row>
    <row r="98" ht="15.75" customHeight="1">
      <c r="D98" s="20" t="s">
        <v>408</v>
      </c>
      <c r="E98" s="20"/>
    </row>
    <row r="99" ht="15.75" customHeight="1">
      <c r="D99" s="20" t="s">
        <v>408</v>
      </c>
      <c r="E99" s="20"/>
    </row>
    <row r="100" ht="15.75" customHeight="1">
      <c r="D100" s="20" t="s">
        <v>408</v>
      </c>
      <c r="E100" s="20"/>
    </row>
    <row r="101" ht="15.75" customHeight="1">
      <c r="D101" s="20" t="s">
        <v>408</v>
      </c>
      <c r="E101" s="20"/>
    </row>
    <row r="102" ht="15.75" customHeight="1">
      <c r="D102" s="20" t="s">
        <v>408</v>
      </c>
      <c r="E102" s="20"/>
    </row>
    <row r="103" ht="15.75" customHeight="1">
      <c r="D103" s="20" t="s">
        <v>408</v>
      </c>
      <c r="E103" s="20"/>
    </row>
    <row r="104" ht="15.75" customHeight="1">
      <c r="D104" s="20" t="s">
        <v>408</v>
      </c>
      <c r="E104" s="20"/>
    </row>
    <row r="105" ht="15.75" customHeight="1">
      <c r="D105" s="20" t="s">
        <v>408</v>
      </c>
      <c r="E105" s="20"/>
    </row>
    <row r="106" ht="15.75" customHeight="1">
      <c r="D106" s="20" t="s">
        <v>408</v>
      </c>
      <c r="E106" s="20"/>
    </row>
    <row r="107" ht="15.75" customHeight="1">
      <c r="D107" s="20" t="s">
        <v>408</v>
      </c>
      <c r="E107" s="20"/>
    </row>
    <row r="108" ht="15.75" customHeight="1">
      <c r="D108" s="20" t="s">
        <v>408</v>
      </c>
      <c r="E108" s="20"/>
    </row>
    <row r="109" ht="15.75" customHeight="1">
      <c r="D109" s="20" t="s">
        <v>408</v>
      </c>
      <c r="E109" s="20"/>
    </row>
    <row r="110" ht="15.75" customHeight="1">
      <c r="D110" s="20" t="s">
        <v>408</v>
      </c>
      <c r="E110" s="20"/>
    </row>
    <row r="111" ht="15.75" customHeight="1">
      <c r="D111" s="20" t="s">
        <v>408</v>
      </c>
      <c r="E111" s="20"/>
    </row>
    <row r="112" ht="15.75" customHeight="1">
      <c r="D112" s="20" t="s">
        <v>408</v>
      </c>
      <c r="E112" s="20"/>
    </row>
    <row r="113" ht="15.75" customHeight="1">
      <c r="D113" s="20" t="s">
        <v>408</v>
      </c>
      <c r="E113" s="20"/>
    </row>
    <row r="114" ht="15.75" customHeight="1">
      <c r="D114" s="20" t="s">
        <v>408</v>
      </c>
      <c r="E114" s="20"/>
    </row>
    <row r="115" ht="15.75" customHeight="1">
      <c r="D115" s="20" t="s">
        <v>408</v>
      </c>
      <c r="E115" s="20"/>
    </row>
    <row r="116" ht="15.75" customHeight="1">
      <c r="D116" s="20" t="s">
        <v>408</v>
      </c>
      <c r="E116" s="20"/>
    </row>
    <row r="117" ht="15.75" customHeight="1">
      <c r="D117" s="20" t="s">
        <v>408</v>
      </c>
      <c r="E117" s="20"/>
    </row>
    <row r="118" ht="15.75" customHeight="1">
      <c r="D118" s="20" t="s">
        <v>408</v>
      </c>
      <c r="E118" s="20"/>
    </row>
    <row r="119" ht="15.75" customHeight="1">
      <c r="D119" s="20" t="s">
        <v>408</v>
      </c>
      <c r="E119" s="20"/>
    </row>
    <row r="120" ht="15.75" customHeight="1">
      <c r="D120" s="20" t="s">
        <v>408</v>
      </c>
      <c r="E120" s="20"/>
    </row>
    <row r="121" ht="15.75" customHeight="1">
      <c r="D121" s="20" t="s">
        <v>408</v>
      </c>
      <c r="E121" s="20"/>
    </row>
    <row r="122" ht="15.75" customHeight="1">
      <c r="D122" s="20" t="s">
        <v>408</v>
      </c>
      <c r="E122" s="20"/>
    </row>
    <row r="123" ht="15.75" customHeight="1">
      <c r="D123" s="20" t="s">
        <v>408</v>
      </c>
      <c r="E123" s="20"/>
    </row>
    <row r="124" ht="15.75" customHeight="1">
      <c r="D124" s="20" t="s">
        <v>408</v>
      </c>
      <c r="E124" s="20"/>
    </row>
    <row r="125" ht="15.75" customHeight="1">
      <c r="D125" s="20" t="s">
        <v>408</v>
      </c>
      <c r="E125" s="20"/>
    </row>
    <row r="126" ht="15.75" customHeight="1">
      <c r="D126" s="20" t="s">
        <v>408</v>
      </c>
      <c r="E126" s="20"/>
    </row>
    <row r="127" ht="15.75" customHeight="1">
      <c r="D127" s="20" t="s">
        <v>408</v>
      </c>
      <c r="E127" s="20"/>
    </row>
    <row r="128" ht="15.75" customHeight="1">
      <c r="D128" s="20" t="s">
        <v>408</v>
      </c>
      <c r="E128" s="20"/>
    </row>
    <row r="129" ht="15.75" customHeight="1">
      <c r="D129" s="20" t="s">
        <v>408</v>
      </c>
      <c r="E129" s="20"/>
    </row>
    <row r="130" ht="15.75" customHeight="1">
      <c r="D130" s="20" t="s">
        <v>408</v>
      </c>
      <c r="E130" s="20"/>
    </row>
    <row r="131" ht="15.75" customHeight="1">
      <c r="D131" s="20" t="s">
        <v>408</v>
      </c>
      <c r="E131" s="20"/>
    </row>
    <row r="132" ht="15.75" customHeight="1">
      <c r="D132" s="20" t="s">
        <v>408</v>
      </c>
      <c r="E132" s="20"/>
    </row>
    <row r="133" ht="15.75" customHeight="1">
      <c r="D133" s="20" t="s">
        <v>408</v>
      </c>
      <c r="E133" s="20"/>
    </row>
    <row r="134" ht="15.75" customHeight="1">
      <c r="D134" s="20" t="s">
        <v>408</v>
      </c>
      <c r="E134" s="20"/>
    </row>
    <row r="135" ht="15.75" customHeight="1">
      <c r="D135" s="20" t="s">
        <v>408</v>
      </c>
      <c r="E135" s="20"/>
    </row>
    <row r="136" ht="15.75" customHeight="1">
      <c r="D136" s="20" t="s">
        <v>408</v>
      </c>
      <c r="E136" s="20"/>
    </row>
    <row r="137" ht="15.75" customHeight="1">
      <c r="D137" s="20" t="s">
        <v>408</v>
      </c>
      <c r="E137" s="20"/>
    </row>
    <row r="138" ht="15.75" customHeight="1">
      <c r="D138" s="20" t="s">
        <v>408</v>
      </c>
      <c r="E138" s="20"/>
    </row>
    <row r="139" ht="15.75" customHeight="1">
      <c r="D139" s="20" t="s">
        <v>408</v>
      </c>
      <c r="E139" s="20"/>
    </row>
    <row r="140" ht="15.75" customHeight="1">
      <c r="D140" s="20" t="s">
        <v>408</v>
      </c>
      <c r="E140" s="20"/>
    </row>
    <row r="141" ht="15.75" customHeight="1">
      <c r="D141" s="20" t="s">
        <v>408</v>
      </c>
      <c r="E141" s="20"/>
    </row>
    <row r="142" ht="15.75" customHeight="1">
      <c r="D142" s="20" t="s">
        <v>408</v>
      </c>
      <c r="E142" s="20"/>
    </row>
    <row r="143" ht="15.75" customHeight="1">
      <c r="D143" s="20" t="s">
        <v>408</v>
      </c>
      <c r="E143" s="20"/>
    </row>
    <row r="144" ht="15.75" customHeight="1">
      <c r="D144" s="20" t="s">
        <v>408</v>
      </c>
      <c r="E144" s="20"/>
    </row>
    <row r="145" ht="15.75" customHeight="1">
      <c r="D145" s="20" t="s">
        <v>408</v>
      </c>
      <c r="E145" s="20"/>
    </row>
    <row r="146" ht="15.75" customHeight="1">
      <c r="D146" s="20" t="s">
        <v>408</v>
      </c>
      <c r="E146" s="20"/>
    </row>
    <row r="147" ht="15.75" customHeight="1">
      <c r="D147" s="20" t="s">
        <v>408</v>
      </c>
      <c r="E147" s="20"/>
    </row>
    <row r="148" ht="15.75" customHeight="1">
      <c r="D148" s="20" t="s">
        <v>408</v>
      </c>
      <c r="E148" s="20"/>
    </row>
    <row r="149" ht="15.75" customHeight="1">
      <c r="D149" s="20" t="s">
        <v>408</v>
      </c>
      <c r="E149" s="20"/>
    </row>
    <row r="150" ht="15.75" customHeight="1">
      <c r="D150" s="20" t="s">
        <v>408</v>
      </c>
      <c r="E150" s="20"/>
    </row>
    <row r="151" ht="15.75" customHeight="1">
      <c r="D151" s="20" t="s">
        <v>408</v>
      </c>
      <c r="E151" s="20"/>
    </row>
    <row r="152" ht="15.75" customHeight="1">
      <c r="D152" s="20" t="s">
        <v>408</v>
      </c>
      <c r="E152" s="20"/>
    </row>
    <row r="153" ht="15.75" customHeight="1">
      <c r="D153" s="20" t="s">
        <v>408</v>
      </c>
      <c r="E153" s="20"/>
    </row>
    <row r="154" ht="15.75" customHeight="1">
      <c r="D154" s="20" t="s">
        <v>408</v>
      </c>
      <c r="E154" s="20"/>
    </row>
    <row r="155" ht="15.75" customHeight="1">
      <c r="D155" s="20" t="s">
        <v>408</v>
      </c>
      <c r="E155" s="20"/>
    </row>
    <row r="156" ht="15.75" customHeight="1">
      <c r="D156" s="20" t="s">
        <v>408</v>
      </c>
      <c r="E156" s="20"/>
    </row>
    <row r="157" ht="15.75" customHeight="1">
      <c r="D157" s="20" t="s">
        <v>408</v>
      </c>
      <c r="E157" s="20"/>
    </row>
    <row r="158" ht="15.75" customHeight="1">
      <c r="D158" s="20" t="s">
        <v>408</v>
      </c>
      <c r="E158" s="20"/>
    </row>
    <row r="159" ht="15.75" customHeight="1">
      <c r="D159" s="20" t="s">
        <v>408</v>
      </c>
      <c r="E159" s="20"/>
    </row>
    <row r="160" ht="15.75" customHeight="1">
      <c r="D160" s="20" t="s">
        <v>408</v>
      </c>
      <c r="E160" s="20"/>
    </row>
    <row r="161" ht="15.75" customHeight="1">
      <c r="D161" s="20" t="s">
        <v>408</v>
      </c>
      <c r="E161" s="20"/>
    </row>
    <row r="162" ht="15.75" customHeight="1">
      <c r="D162" s="20" t="s">
        <v>408</v>
      </c>
      <c r="E162" s="20"/>
    </row>
    <row r="163" ht="15.75" customHeight="1">
      <c r="D163" s="20" t="s">
        <v>408</v>
      </c>
      <c r="E163" s="20"/>
    </row>
    <row r="164" ht="15.75" customHeight="1">
      <c r="D164" s="20" t="s">
        <v>408</v>
      </c>
      <c r="E164" s="20"/>
    </row>
    <row r="165" ht="15.75" customHeight="1">
      <c r="D165" s="20" t="s">
        <v>408</v>
      </c>
      <c r="E165" s="20"/>
    </row>
    <row r="166" ht="15.75" customHeight="1">
      <c r="D166" s="20" t="s">
        <v>408</v>
      </c>
      <c r="E166" s="20"/>
    </row>
    <row r="167" ht="15.75" customHeight="1">
      <c r="D167" s="20" t="s">
        <v>408</v>
      </c>
      <c r="E167" s="20"/>
    </row>
    <row r="168" ht="15.75" customHeight="1">
      <c r="D168" s="20" t="s">
        <v>408</v>
      </c>
      <c r="E168" s="20"/>
    </row>
    <row r="169" ht="15.75" customHeight="1">
      <c r="D169" s="20" t="s">
        <v>408</v>
      </c>
      <c r="E169" s="20"/>
    </row>
    <row r="170" ht="15.75" customHeight="1">
      <c r="D170" s="20" t="s">
        <v>408</v>
      </c>
      <c r="E170" s="20"/>
    </row>
    <row r="171" ht="15.75" customHeight="1">
      <c r="D171" s="20" t="s">
        <v>408</v>
      </c>
      <c r="E171" s="20"/>
    </row>
    <row r="172" ht="15.75" customHeight="1">
      <c r="D172" s="20" t="s">
        <v>408</v>
      </c>
      <c r="E172" s="20"/>
    </row>
    <row r="173" ht="15.75" customHeight="1">
      <c r="D173" s="20" t="s">
        <v>408</v>
      </c>
      <c r="E173" s="20"/>
    </row>
    <row r="174" ht="15.75" customHeight="1">
      <c r="D174" s="20" t="s">
        <v>408</v>
      </c>
      <c r="E174" s="20"/>
    </row>
    <row r="175" ht="15.75" customHeight="1">
      <c r="D175" s="20" t="s">
        <v>408</v>
      </c>
      <c r="E175" s="20"/>
    </row>
    <row r="176" ht="15.75" customHeight="1">
      <c r="D176" s="20" t="s">
        <v>408</v>
      </c>
      <c r="E176" s="20"/>
    </row>
    <row r="177" ht="15.75" customHeight="1">
      <c r="D177" s="20" t="s">
        <v>408</v>
      </c>
      <c r="E177" s="20"/>
    </row>
    <row r="178" ht="15.75" customHeight="1">
      <c r="D178" s="20" t="s">
        <v>408</v>
      </c>
      <c r="E178" s="20"/>
    </row>
    <row r="179" ht="15.75" customHeight="1">
      <c r="D179" s="20" t="s">
        <v>408</v>
      </c>
      <c r="E179" s="20"/>
    </row>
    <row r="180" ht="15.75" customHeight="1">
      <c r="D180" s="20" t="s">
        <v>408</v>
      </c>
      <c r="E180" s="20"/>
    </row>
    <row r="181" ht="15.75" customHeight="1">
      <c r="D181" s="20" t="s">
        <v>408</v>
      </c>
      <c r="E181" s="20"/>
    </row>
    <row r="182" ht="15.75" customHeight="1">
      <c r="D182" s="20" t="s">
        <v>408</v>
      </c>
      <c r="E182" s="20"/>
    </row>
    <row r="183" ht="15.75" customHeight="1">
      <c r="D183" s="20" t="s">
        <v>408</v>
      </c>
      <c r="E183" s="20"/>
    </row>
    <row r="184" ht="15.75" customHeight="1">
      <c r="D184" s="20" t="s">
        <v>408</v>
      </c>
      <c r="E184" s="20"/>
    </row>
    <row r="185" ht="15.75" customHeight="1">
      <c r="D185" s="20" t="s">
        <v>408</v>
      </c>
      <c r="E185" s="20"/>
    </row>
    <row r="186" ht="15.75" customHeight="1">
      <c r="D186" s="20" t="s">
        <v>408</v>
      </c>
      <c r="E186" s="20"/>
    </row>
    <row r="187" ht="15.75" customHeight="1">
      <c r="D187" s="20" t="s">
        <v>408</v>
      </c>
      <c r="E187" s="20"/>
    </row>
    <row r="188" ht="15.75" customHeight="1">
      <c r="D188" s="20" t="s">
        <v>408</v>
      </c>
      <c r="E188" s="20"/>
    </row>
    <row r="189" ht="15.75" customHeight="1">
      <c r="D189" s="20" t="s">
        <v>408</v>
      </c>
      <c r="E189" s="20"/>
    </row>
    <row r="190" ht="15.75" customHeight="1">
      <c r="D190" s="20" t="s">
        <v>408</v>
      </c>
      <c r="E190" s="20"/>
    </row>
    <row r="191" ht="15.75" customHeight="1">
      <c r="D191" s="20" t="s">
        <v>408</v>
      </c>
      <c r="E191" s="20"/>
    </row>
    <row r="192" ht="15.75" customHeight="1">
      <c r="D192" s="20" t="s">
        <v>408</v>
      </c>
      <c r="E192" s="20"/>
    </row>
    <row r="193" ht="15.75" customHeight="1">
      <c r="D193" s="20" t="s">
        <v>408</v>
      </c>
      <c r="E193" s="20"/>
    </row>
    <row r="194" ht="15.75" customHeight="1">
      <c r="D194" s="20" t="s">
        <v>408</v>
      </c>
      <c r="E194" s="20"/>
    </row>
    <row r="195" ht="15.75" customHeight="1">
      <c r="D195" s="20" t="s">
        <v>408</v>
      </c>
      <c r="E195" s="20"/>
    </row>
    <row r="196" ht="15.75" customHeight="1">
      <c r="D196" s="20" t="s">
        <v>408</v>
      </c>
      <c r="E196" s="20"/>
    </row>
    <row r="197" ht="15.75" customHeight="1">
      <c r="D197" s="20" t="s">
        <v>408</v>
      </c>
      <c r="E197" s="20"/>
    </row>
    <row r="198" ht="15.75" customHeight="1">
      <c r="D198" s="20" t="s">
        <v>408</v>
      </c>
      <c r="E198" s="20"/>
    </row>
    <row r="199" ht="15.75" customHeight="1">
      <c r="D199" s="20" t="s">
        <v>408</v>
      </c>
      <c r="E199" s="20"/>
    </row>
    <row r="200" ht="15.75" customHeight="1">
      <c r="D200" s="20" t="s">
        <v>408</v>
      </c>
      <c r="E200" s="20"/>
    </row>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2.63" defaultRowHeight="15.0"/>
  <cols>
    <col customWidth="1" min="1" max="1" width="35.0"/>
    <col customWidth="1" min="2" max="3" width="14.0"/>
    <col customWidth="1" min="4" max="4" width="12.0"/>
    <col customWidth="1" min="5" max="26" width="8.63"/>
  </cols>
  <sheetData>
    <row r="1" ht="27.75" customHeight="1">
      <c r="A1" s="1" t="s">
        <v>169</v>
      </c>
      <c r="B1" s="1" t="s">
        <v>173</v>
      </c>
      <c r="C1" s="1" t="s">
        <v>175</v>
      </c>
      <c r="D1" s="1" t="s">
        <v>28</v>
      </c>
    </row>
    <row r="2">
      <c r="A2" s="3" t="s">
        <v>179</v>
      </c>
      <c r="B2" s="3">
        <f>COUNTA(Products!A2:A45)</f>
        <v>44</v>
      </c>
      <c r="C2" s="3">
        <v>44.0</v>
      </c>
      <c r="D2" s="3" t="str">
        <f t="shared" ref="D2:D19" si="1">IF(B2=C2,"READY","CHECK")</f>
        <v>READY</v>
      </c>
    </row>
    <row r="3">
      <c r="A3" s="3" t="s">
        <v>205</v>
      </c>
      <c r="B3" s="3">
        <f>COUNTA(Products!BP2:BP45)</f>
        <v>44</v>
      </c>
      <c r="C3" s="3">
        <v>44.0</v>
      </c>
      <c r="D3" s="3" t="str">
        <f t="shared" si="1"/>
        <v>READY</v>
      </c>
    </row>
    <row r="4">
      <c r="A4" s="3" t="s">
        <v>218</v>
      </c>
      <c r="B4" s="3">
        <f>COUNTA(Variants!A2:A221)</f>
        <v>220</v>
      </c>
      <c r="C4" s="3">
        <v>220.0</v>
      </c>
      <c r="D4" s="3" t="str">
        <f t="shared" si="1"/>
        <v>READY</v>
      </c>
    </row>
    <row r="5">
      <c r="A5" s="3" t="s">
        <v>227</v>
      </c>
      <c r="B5" s="3">
        <f>COUNTBLANK(Products!I2:I45)</f>
        <v>1</v>
      </c>
      <c r="C5" s="3">
        <v>44.0</v>
      </c>
      <c r="D5" s="3" t="str">
        <f t="shared" si="1"/>
        <v>CHECK</v>
      </c>
    </row>
    <row r="6">
      <c r="A6" s="3" t="s">
        <v>232</v>
      </c>
      <c r="B6" s="3">
        <f>COUNTBLANK(Products!J2:J45)</f>
        <v>1</v>
      </c>
      <c r="C6" s="3">
        <v>44.0</v>
      </c>
      <c r="D6" s="3" t="str">
        <f t="shared" si="1"/>
        <v>CHECK</v>
      </c>
    </row>
    <row r="7">
      <c r="A7" s="3" t="s">
        <v>235</v>
      </c>
      <c r="B7" s="3">
        <f>COUNTBLANK(Products!Q2:Q45)</f>
        <v>3</v>
      </c>
      <c r="C7" s="3">
        <v>44.0</v>
      </c>
      <c r="D7" s="3" t="str">
        <f t="shared" si="1"/>
        <v>CHECK</v>
      </c>
    </row>
    <row r="8">
      <c r="A8" s="3" t="s">
        <v>239</v>
      </c>
      <c r="B8" s="3">
        <f>COUNTBLANK(Products!R2:R45)</f>
        <v>3</v>
      </c>
      <c r="C8" s="3">
        <v>44.0</v>
      </c>
      <c r="D8" s="3" t="str">
        <f t="shared" si="1"/>
        <v>CHECK</v>
      </c>
    </row>
    <row r="9">
      <c r="A9" s="3" t="s">
        <v>241</v>
      </c>
      <c r="B9" s="3">
        <f>COUNTBLANK(Products!X2:X45)</f>
        <v>0</v>
      </c>
      <c r="C9" s="3">
        <v>44.0</v>
      </c>
      <c r="D9" s="3" t="str">
        <f t="shared" si="1"/>
        <v>CHECK</v>
      </c>
    </row>
    <row r="10">
      <c r="A10" s="3" t="s">
        <v>245</v>
      </c>
      <c r="B10" s="3">
        <f>COUNTBLANK(Products!BK2:BK45)</f>
        <v>0</v>
      </c>
      <c r="C10" s="3">
        <v>44.0</v>
      </c>
      <c r="D10" s="3" t="str">
        <f t="shared" si="1"/>
        <v>CHECK</v>
      </c>
    </row>
    <row r="11">
      <c r="A11" s="3" t="s">
        <v>253</v>
      </c>
      <c r="B11" s="3">
        <f>COUNTBLANK(Products!BL2:BL45)</f>
        <v>0</v>
      </c>
      <c r="C11" s="3">
        <v>44.0</v>
      </c>
      <c r="D11" s="3" t="str">
        <f t="shared" si="1"/>
        <v>CHECK</v>
      </c>
    </row>
    <row r="12">
      <c r="A12" s="3" t="s">
        <v>263</v>
      </c>
      <c r="B12" s="3">
        <f>COUNTBLANK(Products!BN2:BN45)</f>
        <v>0</v>
      </c>
      <c r="C12" s="3">
        <v>44.0</v>
      </c>
      <c r="D12" s="3" t="str">
        <f t="shared" si="1"/>
        <v>CHECK</v>
      </c>
    </row>
    <row r="13">
      <c r="A13" s="3" t="s">
        <v>272</v>
      </c>
      <c r="B13" s="3">
        <f>COUNTBLANK(Products!BR2:BR45)</f>
        <v>0</v>
      </c>
      <c r="C13" s="3">
        <v>44.0</v>
      </c>
      <c r="D13" s="3" t="str">
        <f t="shared" si="1"/>
        <v>CHECK</v>
      </c>
    </row>
    <row r="14">
      <c r="A14" s="3" t="s">
        <v>278</v>
      </c>
      <c r="B14" s="3">
        <f t="array" ref="B14">ROWS(Products!A2:A45)-ROWS(UNIQUE(Products!A2:A45))</f>
        <v>0</v>
      </c>
      <c r="C14" s="3">
        <v>0.0</v>
      </c>
      <c r="D14" s="3" t="str">
        <f t="shared" si="1"/>
        <v>READY</v>
      </c>
    </row>
    <row r="15">
      <c r="A15" s="3" t="s">
        <v>285</v>
      </c>
      <c r="B15" s="3">
        <f t="array" ref="B15">ROWS(Variants!D2:D221)-ROWS(UNIQUE(Variants!D2:D221))</f>
        <v>0</v>
      </c>
      <c r="C15" s="3">
        <v>0.0</v>
      </c>
      <c r="D15" s="3" t="str">
        <f t="shared" si="1"/>
        <v>READY</v>
      </c>
    </row>
    <row r="16">
      <c r="A16" s="3" t="s">
        <v>289</v>
      </c>
      <c r="B16" s="3">
        <f t="array" ref="B16">ROWS(Variants!E2:E221)-ROWS(UNIQUE(Variants!E2:E221))</f>
        <v>0</v>
      </c>
      <c r="C16" s="3">
        <v>0.0</v>
      </c>
      <c r="D16" s="3" t="str">
        <f t="shared" si="1"/>
        <v>READY</v>
      </c>
    </row>
    <row r="17">
      <c r="A17" s="3" t="s">
        <v>293</v>
      </c>
      <c r="B17" s="3">
        <f>44-B3</f>
        <v>0</v>
      </c>
      <c r="C17" s="3">
        <v>0.0</v>
      </c>
      <c r="D17" s="3" t="str">
        <f t="shared" si="1"/>
        <v>READY</v>
      </c>
    </row>
    <row r="18">
      <c r="A18" s="3" t="s">
        <v>295</v>
      </c>
      <c r="B18" s="3">
        <f>COUNTBLANK(Products!J2:J45)</f>
        <v>1</v>
      </c>
      <c r="C18" s="3">
        <v>44.0</v>
      </c>
      <c r="D18" s="3" t="str">
        <f t="shared" si="1"/>
        <v>CHECK</v>
      </c>
    </row>
    <row r="19">
      <c r="A19" s="3" t="s">
        <v>297</v>
      </c>
      <c r="B19" s="3">
        <f>COUNTBLANK(Variants!B2:B221)</f>
        <v>220</v>
      </c>
      <c r="C19" s="3">
        <v>220.0</v>
      </c>
      <c r="D19" s="3" t="str">
        <f t="shared" si="1"/>
        <v>READY</v>
      </c>
    </row>
    <row r="20">
      <c r="A20" s="3"/>
      <c r="B20" s="3"/>
      <c r="C20" s="3"/>
      <c r="D20" s="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D2:D20">
    <cfRule type="containsText" dxfId="5" priority="1" operator="containsText" text="PASS">
      <formula>NOT(ISERROR(SEARCH(("PASS"),(D2))))</formula>
    </cfRule>
  </conditionalFormatting>
  <conditionalFormatting sqref="D2:D20">
    <cfRule type="containsText" dxfId="6" priority="2" operator="containsText" text="FAIL">
      <formula>NOT(ISERROR(SEARCH(("FAIL"),(D2))))</formula>
    </cfRule>
  </conditionalFormatting>
  <conditionalFormatting sqref="D2:D19">
    <cfRule type="containsText" dxfId="5" priority="3" operator="containsText" text="READY">
      <formula>NOT(ISERROR(SEARCH(("READY"),(D2))))</formula>
    </cfRule>
  </conditionalFormatting>
  <conditionalFormatting sqref="D2:D19">
    <cfRule type="containsText" dxfId="6" priority="4" operator="containsText" text="CHECK">
      <formula>NOT(ISERROR(SEARCH(("CHECK"),(D2))))</formula>
    </cfRule>
  </conditionalFormatting>
  <printOptions/>
  <pageMargins bottom="0.75" footer="0.0" header="0.0" left="0.7" right="0.7" top="0.75"/>
  <pageSetup orientation="landscape"/>
  <drawing r:id="rId1"/>
  <tableParts count="1">
    <tablePart r:id="rId3"/>
  </tableParts>
</worksheet>
</file>